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4 健檢與問卷文件資料\codebook\網站最新版本\"/>
    </mc:Choice>
  </mc:AlternateContent>
  <bookViews>
    <workbookView xWindow="0" yWindow="0" windowWidth="28800" windowHeight="12540"/>
  </bookViews>
  <sheets>
    <sheet name="biodata" sheetId="1" r:id="rId1"/>
  </sheets>
  <definedNames>
    <definedName name="_xlnm.Print_Titles" localSheetId="0">biodata!$1:$3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4" i="1" l="1"/>
  <c r="F233" i="1"/>
  <c r="F232" i="1"/>
  <c r="F231" i="1"/>
  <c r="F230" i="1"/>
  <c r="F229" i="1"/>
  <c r="F228" i="1"/>
  <c r="F227" i="1"/>
  <c r="F226" i="1"/>
  <c r="F224" i="1"/>
  <c r="F223" i="1"/>
  <c r="F222" i="1"/>
  <c r="F221" i="1"/>
  <c r="F219" i="1"/>
  <c r="F218" i="1"/>
  <c r="F216" i="1"/>
  <c r="F214" i="1"/>
  <c r="F213" i="1"/>
  <c r="F212" i="1"/>
  <c r="F211" i="1"/>
  <c r="F210" i="1"/>
  <c r="F209" i="1"/>
  <c r="F208" i="1"/>
  <c r="F207" i="1"/>
  <c r="F206" i="1"/>
  <c r="F205" i="1"/>
  <c r="F204" i="1"/>
  <c r="F203" i="1"/>
  <c r="F202" i="1"/>
  <c r="F201" i="1"/>
  <c r="F200" i="1"/>
  <c r="F198" i="1"/>
  <c r="F197" i="1"/>
  <c r="F196" i="1"/>
  <c r="F195" i="1"/>
  <c r="F193" i="1"/>
  <c r="F192" i="1"/>
  <c r="F191" i="1"/>
  <c r="F190" i="1"/>
  <c r="F189" i="1"/>
  <c r="F188" i="1"/>
  <c r="F186" i="1"/>
  <c r="F184" i="1"/>
  <c r="F183" i="1"/>
  <c r="F182" i="1"/>
  <c r="F180" i="1"/>
  <c r="F179" i="1"/>
  <c r="F178" i="1"/>
  <c r="F177" i="1"/>
  <c r="F175" i="1"/>
  <c r="F173" i="1"/>
  <c r="F172" i="1"/>
  <c r="F171" i="1"/>
  <c r="F169" i="1"/>
  <c r="F167" i="1"/>
  <c r="F166" i="1"/>
  <c r="F165" i="1"/>
  <c r="F164" i="1"/>
  <c r="F163" i="1"/>
  <c r="F162" i="1"/>
  <c r="F161" i="1"/>
  <c r="F160" i="1"/>
  <c r="F159" i="1"/>
  <c r="F158" i="1"/>
  <c r="F156" i="1"/>
  <c r="F155" i="1"/>
  <c r="F153" i="1"/>
  <c r="F152" i="1"/>
  <c r="F151" i="1"/>
  <c r="F149" i="1"/>
  <c r="F148" i="1"/>
  <c r="F147" i="1"/>
  <c r="F146" i="1"/>
  <c r="F145" i="1"/>
  <c r="F144" i="1"/>
  <c r="F142" i="1"/>
  <c r="F140" i="1"/>
  <c r="F139" i="1"/>
  <c r="F138" i="1"/>
  <c r="F136" i="1"/>
  <c r="F135" i="1"/>
  <c r="F134" i="1"/>
  <c r="F133" i="1"/>
  <c r="F132" i="1"/>
  <c r="F131" i="1"/>
  <c r="F130" i="1"/>
  <c r="F129" i="1"/>
  <c r="F127" i="1"/>
  <c r="F125" i="1"/>
  <c r="F124" i="1"/>
  <c r="F123" i="1"/>
  <c r="F122" i="1"/>
  <c r="F121" i="1"/>
  <c r="F120" i="1"/>
  <c r="F119" i="1"/>
  <c r="F118" i="1"/>
  <c r="F117" i="1"/>
  <c r="F116" i="1"/>
  <c r="F115" i="1"/>
  <c r="F114" i="1"/>
  <c r="F113" i="1"/>
  <c r="F112" i="1"/>
  <c r="F111" i="1"/>
  <c r="F110" i="1"/>
  <c r="F109" i="1"/>
  <c r="F108" i="1"/>
  <c r="F107" i="1"/>
  <c r="F106" i="1"/>
  <c r="F104" i="1"/>
  <c r="F103" i="1"/>
  <c r="F101" i="1"/>
  <c r="F100" i="1"/>
  <c r="F98" i="1"/>
  <c r="F97" i="1"/>
  <c r="F96" i="1"/>
  <c r="F95" i="1"/>
  <c r="F93" i="1"/>
  <c r="F92" i="1"/>
  <c r="F91" i="1"/>
  <c r="F90" i="1"/>
  <c r="F88" i="1"/>
  <c r="F87" i="1"/>
  <c r="F85" i="1"/>
  <c r="F84" i="1"/>
  <c r="F83" i="1"/>
  <c r="F82" i="1"/>
  <c r="F81" i="1"/>
  <c r="F80" i="1"/>
  <c r="F78" i="1"/>
  <c r="F77" i="1"/>
  <c r="F76" i="1"/>
  <c r="F75" i="1"/>
  <c r="F74" i="1"/>
  <c r="F72" i="1"/>
  <c r="F71" i="1"/>
  <c r="F70" i="1"/>
  <c r="F69" i="1"/>
  <c r="F68" i="1"/>
  <c r="F66" i="1"/>
  <c r="F65" i="1"/>
  <c r="F64" i="1"/>
  <c r="F63" i="1"/>
  <c r="F62" i="1"/>
  <c r="F60" i="1"/>
  <c r="F58" i="1"/>
  <c r="F57" i="1"/>
  <c r="F56" i="1"/>
  <c r="F54" i="1"/>
  <c r="F53" i="1"/>
  <c r="F52" i="1"/>
  <c r="F51" i="1"/>
  <c r="F50" i="1"/>
  <c r="F49" i="1"/>
  <c r="F48" i="1"/>
  <c r="F47" i="1"/>
  <c r="F46" i="1"/>
  <c r="F45" i="1"/>
  <c r="F44" i="1"/>
  <c r="F42" i="1"/>
  <c r="F41" i="1"/>
  <c r="F40" i="1"/>
  <c r="F38" i="1"/>
  <c r="F37" i="1"/>
  <c r="F36" i="1"/>
  <c r="F35" i="1"/>
  <c r="F34" i="1"/>
  <c r="F32" i="1"/>
  <c r="F31" i="1"/>
  <c r="F30" i="1"/>
  <c r="F29" i="1"/>
  <c r="F28" i="1"/>
  <c r="F27" i="1"/>
  <c r="F26" i="1"/>
  <c r="F25" i="1"/>
  <c r="F24" i="1"/>
  <c r="F22" i="1"/>
  <c r="F21" i="1"/>
  <c r="F20" i="1"/>
  <c r="F19" i="1"/>
  <c r="F18" i="1"/>
  <c r="F17" i="1"/>
  <c r="F16" i="1"/>
  <c r="F15" i="1"/>
  <c r="F14" i="1"/>
  <c r="F13" i="1"/>
  <c r="F12" i="1"/>
  <c r="F11" i="1"/>
  <c r="F10" i="1"/>
  <c r="F9" i="1"/>
  <c r="F8" i="1"/>
  <c r="F7" i="1"/>
  <c r="F6" i="1"/>
  <c r="F5" i="1"/>
</calcChain>
</file>

<file path=xl/sharedStrings.xml><?xml version="1.0" encoding="utf-8"?>
<sst xmlns="http://schemas.openxmlformats.org/spreadsheetml/2006/main" count="690" uniqueCount="581">
  <si>
    <t>CA</t>
  </si>
  <si>
    <t>P</t>
  </si>
  <si>
    <t>T3</t>
  </si>
  <si>
    <t>cm</t>
  </si>
  <si>
    <t>kg</t>
  </si>
  <si>
    <t>%</t>
  </si>
  <si>
    <t>mmHg</t>
  </si>
  <si>
    <t>g/dl</t>
  </si>
  <si>
    <t>fl</t>
  </si>
  <si>
    <t>pg</t>
  </si>
  <si>
    <t>mg/dl</t>
  </si>
  <si>
    <t>IU/L</t>
  </si>
  <si>
    <t>μg/dl</t>
  </si>
  <si>
    <t>ng/ml</t>
  </si>
  <si>
    <t>ng/dl</t>
  </si>
  <si>
    <t>μIU/ml</t>
  </si>
  <si>
    <t>/HPF</t>
  </si>
  <si>
    <t>/LPF</t>
  </si>
  <si>
    <t>l</t>
  </si>
  <si>
    <t>l/s</t>
  </si>
  <si>
    <t>dB</t>
  </si>
  <si>
    <t>g_hei</t>
    <phoneticPr fontId="2" type="noConversion"/>
  </si>
  <si>
    <t>g_wei</t>
    <phoneticPr fontId="2" type="noConversion"/>
  </si>
  <si>
    <t>g_bmi</t>
    <phoneticPr fontId="2" type="noConversion"/>
  </si>
  <si>
    <t>g_fat</t>
    <phoneticPr fontId="2" type="noConversion"/>
  </si>
  <si>
    <t>g_wc</t>
    <phoneticPr fontId="2" type="noConversion"/>
  </si>
  <si>
    <t>g_hc</t>
    <phoneticPr fontId="2" type="noConversion"/>
  </si>
  <si>
    <t>g_whr</t>
    <phoneticPr fontId="2" type="noConversion"/>
  </si>
  <si>
    <t>g_temp</t>
    <phoneticPr fontId="2" type="noConversion"/>
  </si>
  <si>
    <t>g_ac</t>
    <phoneticPr fontId="2" type="noConversion"/>
  </si>
  <si>
    <t>g_ssl</t>
    <phoneticPr fontId="2" type="noConversion"/>
  </si>
  <si>
    <t>g_dsl</t>
    <phoneticPr fontId="2" type="noConversion"/>
  </si>
  <si>
    <t>g_ssr</t>
    <phoneticPr fontId="2" type="noConversion"/>
  </si>
  <si>
    <t>g_dsr</t>
    <phoneticPr fontId="2" type="noConversion"/>
  </si>
  <si>
    <t>g_pul</t>
    <phoneticPr fontId="2" type="noConversion"/>
  </si>
  <si>
    <t>g_rr</t>
    <phoneticPr fontId="2" type="noConversion"/>
  </si>
  <si>
    <t>g_cc</t>
    <phoneticPr fontId="2" type="noConversion"/>
  </si>
  <si>
    <t>g_cci</t>
    <phoneticPr fontId="2" type="noConversion"/>
  </si>
  <si>
    <t>g_ed</t>
    <phoneticPr fontId="2" type="noConversion"/>
  </si>
  <si>
    <t>cbc_leu</t>
    <phoneticPr fontId="2" type="noConversion"/>
  </si>
  <si>
    <t>cbc_ery</t>
    <phoneticPr fontId="2" type="noConversion"/>
  </si>
  <si>
    <t>cbc_hemo</t>
    <phoneticPr fontId="2" type="noConversion"/>
  </si>
  <si>
    <t>cbc_hema</t>
    <phoneticPr fontId="2" type="noConversion"/>
  </si>
  <si>
    <t>cbc_mcv</t>
    <phoneticPr fontId="2" type="noConversion"/>
  </si>
  <si>
    <t>cbc_mch</t>
    <phoneticPr fontId="2" type="noConversion"/>
  </si>
  <si>
    <t>cbc_mchc</t>
    <phoneticPr fontId="2" type="noConversion"/>
  </si>
  <si>
    <t>cbc_rdw</t>
    <phoneticPr fontId="2" type="noConversion"/>
  </si>
  <si>
    <t>cbc_pla</t>
    <phoneticPr fontId="2" type="noConversion"/>
  </si>
  <si>
    <t>wbc_n</t>
    <phoneticPr fontId="2" type="noConversion"/>
  </si>
  <si>
    <t>wbc_l</t>
    <phoneticPr fontId="2" type="noConversion"/>
  </si>
  <si>
    <t>wbc_m</t>
    <phoneticPr fontId="2" type="noConversion"/>
  </si>
  <si>
    <t>wbc_e</t>
    <phoneticPr fontId="2" type="noConversion"/>
  </si>
  <si>
    <t>wbc_b</t>
    <phoneticPr fontId="2" type="noConversion"/>
  </si>
  <si>
    <t>dm_fg</t>
    <phoneticPr fontId="2" type="noConversion"/>
  </si>
  <si>
    <t>dm_g</t>
    <phoneticPr fontId="2" type="noConversion"/>
  </si>
  <si>
    <t>dm_fg2</t>
    <phoneticPr fontId="2" type="noConversion"/>
  </si>
  <si>
    <t>lf_tb</t>
    <phoneticPr fontId="2" type="noConversion"/>
  </si>
  <si>
    <t>lf_db</t>
    <phoneticPr fontId="2" type="noConversion"/>
  </si>
  <si>
    <t>lf_tp</t>
    <phoneticPr fontId="2" type="noConversion"/>
  </si>
  <si>
    <t>lf_alb</t>
    <phoneticPr fontId="2" type="noConversion"/>
  </si>
  <si>
    <t>lf_ag</t>
    <phoneticPr fontId="2" type="noConversion"/>
  </si>
  <si>
    <t>lf_glo</t>
    <phoneticPr fontId="2" type="noConversion"/>
  </si>
  <si>
    <t>lf_alp</t>
    <phoneticPr fontId="2" type="noConversion"/>
  </si>
  <si>
    <t>lf_got</t>
    <phoneticPr fontId="2" type="noConversion"/>
  </si>
  <si>
    <t>lf_gpt</t>
    <phoneticPr fontId="2" type="noConversion"/>
  </si>
  <si>
    <t>lf_ggt</t>
    <phoneticPr fontId="2" type="noConversion"/>
  </si>
  <si>
    <t>lf_ldh</t>
    <phoneticPr fontId="2" type="noConversion"/>
  </si>
  <si>
    <t>rf_bun</t>
    <phoneticPr fontId="2" type="noConversion"/>
  </si>
  <si>
    <t>rf_cre</t>
    <phoneticPr fontId="2" type="noConversion"/>
  </si>
  <si>
    <t>rf_egfr</t>
    <phoneticPr fontId="2" type="noConversion"/>
  </si>
  <si>
    <t>ua_ua</t>
    <phoneticPr fontId="2" type="noConversion"/>
  </si>
  <si>
    <t>l_tg</t>
    <phoneticPr fontId="2" type="noConversion"/>
  </si>
  <si>
    <t>l_chol</t>
    <phoneticPr fontId="2" type="noConversion"/>
  </si>
  <si>
    <t>l_hdlc</t>
    <phoneticPr fontId="2" type="noConversion"/>
  </si>
  <si>
    <t>l_ldlc</t>
    <phoneticPr fontId="2" type="noConversion"/>
  </si>
  <si>
    <t>l_ch</t>
    <phoneticPr fontId="2" type="noConversion"/>
  </si>
  <si>
    <t>cpi_ca</t>
    <phoneticPr fontId="2" type="noConversion"/>
  </si>
  <si>
    <t>cpi_p</t>
    <phoneticPr fontId="2" type="noConversion"/>
  </si>
  <si>
    <t>cpi_fe</t>
    <phoneticPr fontId="2" type="noConversion"/>
  </si>
  <si>
    <t>cpi_tibc</t>
    <phoneticPr fontId="2" type="noConversion"/>
  </si>
  <si>
    <t>cpi_ts</t>
    <phoneticPr fontId="2" type="noConversion"/>
  </si>
  <si>
    <t>ee_amy</t>
    <phoneticPr fontId="2" type="noConversion"/>
  </si>
  <si>
    <t>ee_cpk</t>
    <phoneticPr fontId="2" type="noConversion"/>
  </si>
  <si>
    <t>ee_na</t>
    <phoneticPr fontId="2" type="noConversion"/>
  </si>
  <si>
    <t>ee_k</t>
    <phoneticPr fontId="2" type="noConversion"/>
  </si>
  <si>
    <t>ee_cl</t>
    <phoneticPr fontId="2" type="noConversion"/>
  </si>
  <si>
    <t>tu_afp</t>
    <phoneticPr fontId="2" type="noConversion"/>
  </si>
  <si>
    <t>tu_cea</t>
    <phoneticPr fontId="2" type="noConversion"/>
  </si>
  <si>
    <t>tf_t3</t>
    <phoneticPr fontId="2" type="noConversion"/>
  </si>
  <si>
    <t>tf_t4</t>
    <phoneticPr fontId="2" type="noConversion"/>
  </si>
  <si>
    <t>tf_ft4</t>
    <phoneticPr fontId="2" type="noConversion"/>
  </si>
  <si>
    <t>tf_tsh</t>
    <phoneticPr fontId="2" type="noConversion"/>
  </si>
  <si>
    <t>i_crp</t>
    <phoneticPr fontId="2" type="noConversion"/>
  </si>
  <si>
    <t>isd_syrpr</t>
    <phoneticPr fontId="2" type="noConversion"/>
  </si>
  <si>
    <t>isd_sytpha</t>
    <phoneticPr fontId="2" type="noConversion"/>
  </si>
  <si>
    <t>bg_type</t>
    <phoneticPr fontId="2" type="noConversion"/>
  </si>
  <si>
    <t>bg_rh</t>
    <phoneticPr fontId="2" type="noConversion"/>
  </si>
  <si>
    <t>ur_leu</t>
    <phoneticPr fontId="2" type="noConversion"/>
  </si>
  <si>
    <t>ur_app</t>
    <phoneticPr fontId="2" type="noConversion"/>
  </si>
  <si>
    <t>ur_pro</t>
    <phoneticPr fontId="2" type="noConversion"/>
  </si>
  <si>
    <t>ur_glu</t>
    <phoneticPr fontId="2" type="noConversion"/>
  </si>
  <si>
    <t>ur_bil</t>
    <phoneticPr fontId="2" type="noConversion"/>
  </si>
  <si>
    <t>ur_urob</t>
    <phoneticPr fontId="2" type="noConversion"/>
  </si>
  <si>
    <t>ur_ob</t>
    <phoneticPr fontId="2" type="noConversion"/>
  </si>
  <si>
    <t>ur_ket</t>
    <phoneticPr fontId="2" type="noConversion"/>
  </si>
  <si>
    <t>ur_nit</t>
    <phoneticPr fontId="2" type="noConversion"/>
  </si>
  <si>
    <t>ur_sg</t>
    <phoneticPr fontId="2" type="noConversion"/>
  </si>
  <si>
    <t>ur_ph</t>
    <phoneticPr fontId="2" type="noConversion"/>
  </si>
  <si>
    <t>ur_sdrlo</t>
    <phoneticPr fontId="2" type="noConversion"/>
  </si>
  <si>
    <t>ur_sdrhi</t>
    <phoneticPr fontId="2" type="noConversion"/>
  </si>
  <si>
    <t>ur_sdwlo</t>
    <phoneticPr fontId="2" type="noConversion"/>
  </si>
  <si>
    <t>ur_sdwhi</t>
    <phoneticPr fontId="2" type="noConversion"/>
  </si>
  <si>
    <t>ur_sdeplo</t>
    <phoneticPr fontId="2" type="noConversion"/>
  </si>
  <si>
    <t>ur_sdephi</t>
    <phoneticPr fontId="2" type="noConversion"/>
  </si>
  <si>
    <t>ur_sdcalo</t>
    <phoneticPr fontId="2" type="noConversion"/>
  </si>
  <si>
    <t>ur_sdcaup</t>
    <phoneticPr fontId="2" type="noConversion"/>
  </si>
  <si>
    <t>ur_sdbac</t>
    <phoneticPr fontId="2" type="noConversion"/>
  </si>
  <si>
    <t>cr_stool</t>
    <phoneticPr fontId="2" type="noConversion"/>
  </si>
  <si>
    <t>as_liverus</t>
    <phoneticPr fontId="2" type="noConversion"/>
  </si>
  <si>
    <t>as_idu</t>
    <phoneticPr fontId="2" type="noConversion"/>
  </si>
  <si>
    <t>as_cbdu</t>
    <phoneticPr fontId="2" type="noConversion"/>
  </si>
  <si>
    <t>as_gall</t>
    <phoneticPr fontId="2" type="noConversion"/>
  </si>
  <si>
    <t>as_kid</t>
    <phoneticPr fontId="2" type="noConversion"/>
  </si>
  <si>
    <t>as_hpv</t>
    <phoneticPr fontId="2" type="noConversion"/>
  </si>
  <si>
    <t>as_pan</t>
    <phoneticPr fontId="2" type="noConversion"/>
  </si>
  <si>
    <t>as_spl</t>
    <phoneticPr fontId="2" type="noConversion"/>
  </si>
  <si>
    <t>x_che</t>
    <phoneticPr fontId="2" type="noConversion"/>
  </si>
  <si>
    <t>x_kub</t>
    <phoneticPr fontId="2" type="noConversion"/>
  </si>
  <si>
    <t>x_ugi</t>
    <phoneticPr fontId="2" type="noConversion"/>
  </si>
  <si>
    <t>ekg_ekg</t>
    <phoneticPr fontId="2" type="noConversion"/>
  </si>
  <si>
    <t>ent_ear</t>
    <phoneticPr fontId="2" type="noConversion"/>
  </si>
  <si>
    <t>ent_nose</t>
    <phoneticPr fontId="2" type="noConversion"/>
  </si>
  <si>
    <t>ent_thr</t>
    <phoneticPr fontId="2" type="noConversion"/>
  </si>
  <si>
    <t>ent_np</t>
    <phoneticPr fontId="2" type="noConversion"/>
  </si>
  <si>
    <t>ent_op</t>
    <phoneticPr fontId="2" type="noConversion"/>
  </si>
  <si>
    <t>ent_neck</t>
    <phoneticPr fontId="2" type="noConversion"/>
  </si>
  <si>
    <t>pf_fvc</t>
    <phoneticPr fontId="2" type="noConversion"/>
  </si>
  <si>
    <t>pf_fev1</t>
    <phoneticPr fontId="2" type="noConversion"/>
  </si>
  <si>
    <t>pf_mmf</t>
    <phoneticPr fontId="2" type="noConversion"/>
  </si>
  <si>
    <t>au_l</t>
    <phoneticPr fontId="2" type="noConversion"/>
  </si>
  <si>
    <t>au_r</t>
    <phoneticPr fontId="2" type="noConversion"/>
  </si>
  <si>
    <t>vi_sle</t>
    <phoneticPr fontId="2" type="noConversion"/>
  </si>
  <si>
    <t>vi_vanr</t>
    <phoneticPr fontId="2" type="noConversion"/>
  </si>
  <si>
    <t>vi_vacr</t>
    <phoneticPr fontId="2" type="noConversion"/>
  </si>
  <si>
    <t>vi_vanl</t>
    <phoneticPr fontId="2" type="noConversion"/>
  </si>
  <si>
    <t>vi_vacl</t>
    <phoneticPr fontId="2" type="noConversion"/>
  </si>
  <si>
    <t>vi_color</t>
    <phoneticPr fontId="2" type="noConversion"/>
  </si>
  <si>
    <t>vi_stra</t>
    <phoneticPr fontId="2" type="noConversion"/>
  </si>
  <si>
    <t>vi_ast</t>
    <phoneticPr fontId="2" type="noConversion"/>
  </si>
  <si>
    <t>vi_tonl</t>
    <phoneticPr fontId="2" type="noConversion"/>
  </si>
  <si>
    <t>vi_tonr</t>
    <phoneticPr fontId="2" type="noConversion"/>
  </si>
  <si>
    <t>gy_pap</t>
    <phoneticPr fontId="2" type="noConversion"/>
  </si>
  <si>
    <t>bmd_bmd</t>
    <phoneticPr fontId="2" type="noConversion"/>
  </si>
  <si>
    <t>bmd_loc</t>
    <phoneticPr fontId="2" type="noConversion"/>
  </si>
  <si>
    <t>bmd_bmds</t>
    <phoneticPr fontId="2" type="noConversion"/>
  </si>
  <si>
    <r>
      <t>*10</t>
    </r>
    <r>
      <rPr>
        <vertAlign val="superscript"/>
        <sz val="12"/>
        <rFont val="Cambria"/>
        <family val="1"/>
      </rPr>
      <t>3</t>
    </r>
    <r>
      <rPr>
        <sz val="12"/>
        <rFont val="Cambria"/>
        <family val="1"/>
      </rPr>
      <t>/μl</t>
    </r>
  </si>
  <si>
    <r>
      <t>*10</t>
    </r>
    <r>
      <rPr>
        <vertAlign val="superscript"/>
        <sz val="12"/>
        <rFont val="Cambria"/>
        <family val="1"/>
      </rPr>
      <t>6</t>
    </r>
    <r>
      <rPr>
        <sz val="12"/>
        <rFont val="Cambria"/>
        <family val="1"/>
      </rPr>
      <t>/μl</t>
    </r>
  </si>
  <si>
    <t>T-score</t>
    <phoneticPr fontId="1" type="noConversion"/>
  </si>
  <si>
    <t>4.0-10.0</t>
    <phoneticPr fontId="2" type="noConversion"/>
  </si>
  <si>
    <t>80-98</t>
    <phoneticPr fontId="2" type="noConversion"/>
  </si>
  <si>
    <t>26-34</t>
    <phoneticPr fontId="2" type="noConversion"/>
  </si>
  <si>
    <t>32-36</t>
    <phoneticPr fontId="2" type="noConversion"/>
  </si>
  <si>
    <t>11.6-14.8</t>
    <phoneticPr fontId="2" type="noConversion"/>
  </si>
  <si>
    <t>150-400</t>
    <phoneticPr fontId="2" type="noConversion"/>
  </si>
  <si>
    <t>45-75</t>
    <phoneticPr fontId="2" type="noConversion"/>
  </si>
  <si>
    <t>20-45</t>
    <phoneticPr fontId="2" type="noConversion"/>
  </si>
  <si>
    <t>0-5</t>
    <phoneticPr fontId="2" type="noConversion"/>
  </si>
  <si>
    <t>2-10</t>
    <phoneticPr fontId="2" type="noConversion"/>
  </si>
  <si>
    <t>0-2</t>
    <phoneticPr fontId="2" type="noConversion"/>
  </si>
  <si>
    <t>0.2-1.5</t>
    <phoneticPr fontId="2" type="noConversion"/>
  </si>
  <si>
    <t>&lt;0.4</t>
    <phoneticPr fontId="2" type="noConversion"/>
  </si>
  <si>
    <t>6.5-8.3</t>
    <phoneticPr fontId="2" type="noConversion"/>
  </si>
  <si>
    <t>3.8-5.3</t>
    <phoneticPr fontId="2" type="noConversion"/>
  </si>
  <si>
    <t>2.3-3.5</t>
    <phoneticPr fontId="2" type="noConversion"/>
  </si>
  <si>
    <t>35-104</t>
    <phoneticPr fontId="2" type="noConversion"/>
  </si>
  <si>
    <t>10-27</t>
    <phoneticPr fontId="2" type="noConversion"/>
  </si>
  <si>
    <t>5-33</t>
    <phoneticPr fontId="2" type="noConversion"/>
  </si>
  <si>
    <t>135-214</t>
    <phoneticPr fontId="2" type="noConversion"/>
  </si>
  <si>
    <t>8-23</t>
    <phoneticPr fontId="2" type="noConversion"/>
  </si>
  <si>
    <t>0.6-1.3</t>
    <phoneticPr fontId="2" type="noConversion"/>
  </si>
  <si>
    <t>&gt;=60</t>
    <phoneticPr fontId="2" type="noConversion"/>
  </si>
  <si>
    <t>&lt;130</t>
    <phoneticPr fontId="2" type="noConversion"/>
  </si>
  <si>
    <t>8.5-10.5</t>
    <phoneticPr fontId="2" type="noConversion"/>
  </si>
  <si>
    <t>2.2-4.6</t>
    <phoneticPr fontId="2" type="noConversion"/>
  </si>
  <si>
    <t>250-450</t>
    <phoneticPr fontId="2" type="noConversion"/>
  </si>
  <si>
    <t>20-50</t>
    <phoneticPr fontId="2" type="noConversion"/>
  </si>
  <si>
    <t>&lt;20</t>
    <phoneticPr fontId="2" type="noConversion"/>
  </si>
  <si>
    <t>&lt;0.5</t>
    <phoneticPr fontId="2" type="noConversion"/>
  </si>
  <si>
    <t>1.010-1.030</t>
    <phoneticPr fontId="2" type="noConversion"/>
  </si>
  <si>
    <t>5.0-8.0</t>
    <phoneticPr fontId="2" type="noConversion"/>
  </si>
  <si>
    <t>&lt;=30</t>
    <phoneticPr fontId="2" type="noConversion"/>
  </si>
  <si>
    <t>12-20</t>
    <phoneticPr fontId="2" type="noConversion"/>
  </si>
  <si>
    <t>&gt;=-1</t>
    <phoneticPr fontId="2" type="noConversion"/>
  </si>
  <si>
    <t>isd_hbags</t>
    <phoneticPr fontId="2" type="noConversion"/>
  </si>
  <si>
    <t>mIU/ml</t>
    <phoneticPr fontId="2" type="noConversion"/>
  </si>
  <si>
    <t>S/CO</t>
    <phoneticPr fontId="2" type="noConversion"/>
  </si>
  <si>
    <t>isd_hbagsv</t>
    <phoneticPr fontId="2" type="noConversion"/>
  </si>
  <si>
    <t>isd_hbabsv</t>
    <phoneticPr fontId="2" type="noConversion"/>
  </si>
  <si>
    <t>isd_hbabs</t>
    <phoneticPr fontId="2" type="noConversion"/>
  </si>
  <si>
    <t>isd_hbabcv</t>
    <phoneticPr fontId="2" type="noConversion"/>
  </si>
  <si>
    <t>isd_hbabc</t>
    <phoneticPr fontId="2" type="noConversion"/>
  </si>
  <si>
    <t>i_rafv</t>
    <phoneticPr fontId="2" type="noConversion"/>
  </si>
  <si>
    <t>IU/ml</t>
    <phoneticPr fontId="1" type="noConversion"/>
  </si>
  <si>
    <t>i_rafo</t>
  </si>
  <si>
    <t>【1997-1998】</t>
  </si>
  <si>
    <t>i_raf</t>
  </si>
  <si>
    <t>vitd</t>
    <phoneticPr fontId="2" type="noConversion"/>
  </si>
  <si>
    <t>g_abpl</t>
    <phoneticPr fontId="2" type="noConversion"/>
  </si>
  <si>
    <t>g_abpr</t>
    <phoneticPr fontId="2" type="noConversion"/>
  </si>
  <si>
    <t>g_bapl</t>
    <phoneticPr fontId="2" type="noConversion"/>
  </si>
  <si>
    <t>g_bapr</t>
    <phoneticPr fontId="2" type="noConversion"/>
  </si>
  <si>
    <t>g_afp</t>
  </si>
  <si>
    <t>g_gfp</t>
  </si>
  <si>
    <t>g_wbfp</t>
  </si>
  <si>
    <t>l_lipo</t>
  </si>
  <si>
    <t>&lt;30</t>
    <phoneticPr fontId="2" type="noConversion"/>
  </si>
  <si>
    <t>tu_ca72_4</t>
    <phoneticPr fontId="2" type="noConversion"/>
  </si>
  <si>
    <t>U/mL</t>
  </si>
  <si>
    <t>&lt;6.9</t>
  </si>
  <si>
    <t>tu_cyfra21_1</t>
    <phoneticPr fontId="2" type="noConversion"/>
  </si>
  <si>
    <t>&lt;3.3</t>
  </si>
  <si>
    <t>tu_psa</t>
    <phoneticPr fontId="2" type="noConversion"/>
  </si>
  <si>
    <t>μg/L</t>
  </si>
  <si>
    <t>&lt;4</t>
  </si>
  <si>
    <t>tu_ca15_3</t>
    <phoneticPr fontId="2" type="noConversion"/>
  </si>
  <si>
    <t>U/ml</t>
  </si>
  <si>
    <t>&lt;28</t>
  </si>
  <si>
    <t>tu_ca125</t>
    <phoneticPr fontId="2" type="noConversion"/>
  </si>
  <si>
    <t>&lt;35</t>
  </si>
  <si>
    <t>tu_ca19_9</t>
    <phoneticPr fontId="2" type="noConversion"/>
  </si>
  <si>
    <t>&lt;37</t>
  </si>
  <si>
    <t>se_sasc</t>
  </si>
  <si>
    <t>*106/ml</t>
  </si>
  <si>
    <t>&gt;=15</t>
  </si>
  <si>
    <t>se_sapm</t>
  </si>
  <si>
    <t>se_sapr</t>
  </si>
  <si>
    <t>&gt;25</t>
  </si>
  <si>
    <t>se_sapn</t>
  </si>
  <si>
    <t>&gt;30</t>
  </si>
  <si>
    <t>isd_hpv</t>
  </si>
  <si>
    <t>isd_hpab</t>
    <phoneticPr fontId="2" type="noConversion"/>
  </si>
  <si>
    <t>isd_c13v</t>
    <phoneticPr fontId="2" type="noConversion"/>
  </si>
  <si>
    <t>isd_c13</t>
    <phoneticPr fontId="2" type="noConversion"/>
  </si>
  <si>
    <t>isd_haabiggv</t>
  </si>
  <si>
    <t>S/CO</t>
  </si>
  <si>
    <t>isd_haabigg</t>
  </si>
  <si>
    <t>isd_hbagev</t>
    <phoneticPr fontId="2" type="noConversion"/>
  </si>
  <si>
    <t>isd_hbage</t>
    <phoneticPr fontId="2" type="noConversion"/>
  </si>
  <si>
    <t>isd_hbabev</t>
    <phoneticPr fontId="2" type="noConversion"/>
  </si>
  <si>
    <t>isd_hbabe</t>
    <phoneticPr fontId="2" type="noConversion"/>
  </si>
  <si>
    <t>os_hcabv</t>
    <phoneticPr fontId="2" type="noConversion"/>
  </si>
  <si>
    <t>os_hcab</t>
    <phoneticPr fontId="2" type="noConversion"/>
  </si>
  <si>
    <t>isd_rubab</t>
    <phoneticPr fontId="2" type="noConversion"/>
  </si>
  <si>
    <t>isd_ebabv</t>
    <phoneticPr fontId="2" type="noConversion"/>
  </si>
  <si>
    <t>EU/mL</t>
    <phoneticPr fontId="2" type="noConversion"/>
  </si>
  <si>
    <t>isd_ebabvca</t>
    <phoneticPr fontId="2" type="noConversion"/>
  </si>
  <si>
    <t>os_dpd</t>
  </si>
  <si>
    <t>nM DPD / mM creatinine</t>
  </si>
  <si>
    <t>%</t>
    <phoneticPr fontId="2" type="noConversion"/>
  </si>
  <si>
    <t>μU/ml</t>
  </si>
  <si>
    <t>i_hscrp</t>
  </si>
  <si>
    <t>mg/L</t>
  </si>
  <si>
    <t>200-400</t>
    <phoneticPr fontId="2" type="noConversion"/>
  </si>
  <si>
    <t>i_hcys</t>
    <phoneticPr fontId="2" type="noConversion"/>
  </si>
  <si>
    <t>μmol/L</t>
  </si>
  <si>
    <t>mIU/mL</t>
  </si>
  <si>
    <t>ho_shbg</t>
  </si>
  <si>
    <t>nmol/L</t>
    <phoneticPr fontId="2" type="noConversion"/>
  </si>
  <si>
    <t>pg/ml</t>
    <phoneticPr fontId="2" type="noConversion"/>
  </si>
  <si>
    <t>ho_e2</t>
  </si>
  <si>
    <t>pg/mL</t>
  </si>
  <si>
    <t>ho_prol</t>
    <phoneticPr fontId="2" type="noConversion"/>
  </si>
  <si>
    <t>ng/ml</t>
    <phoneticPr fontId="2" type="noConversion"/>
  </si>
  <si>
    <t>5.18-26.53</t>
    <phoneticPr fontId="2" type="noConversion"/>
  </si>
  <si>
    <t>i_fibr</t>
    <phoneticPr fontId="2" type="noConversion"/>
  </si>
  <si>
    <t>i_ferritin</t>
    <phoneticPr fontId="2" type="noConversion"/>
  </si>
  <si>
    <t>dm_hba1c</t>
    <phoneticPr fontId="2" type="noConversion"/>
  </si>
  <si>
    <t>dm_insulin</t>
    <phoneticPr fontId="2" type="noConversion"/>
  </si>
  <si>
    <t>ho_fsh</t>
    <phoneticPr fontId="2" type="noConversion"/>
  </si>
  <si>
    <t>ho_lh</t>
    <phoneticPr fontId="2" type="noConversion"/>
  </si>
  <si>
    <t>ho_freettt</t>
    <phoneticPr fontId="2" type="noConversion"/>
  </si>
  <si>
    <t>ho_biottt</t>
    <phoneticPr fontId="2" type="noConversion"/>
  </si>
  <si>
    <t>mc_prd</t>
  </si>
  <si>
    <t>ho_ttt</t>
    <phoneticPr fontId="2" type="noConversion"/>
  </si>
  <si>
    <t>height</t>
    <phoneticPr fontId="1" type="noConversion"/>
  </si>
  <si>
    <t>weight</t>
    <phoneticPr fontId="2" type="noConversion"/>
  </si>
  <si>
    <t>BMI</t>
    <phoneticPr fontId="2" type="noConversion"/>
  </si>
  <si>
    <t>fat</t>
    <phoneticPr fontId="2" type="noConversion"/>
  </si>
  <si>
    <t>waistline</t>
  </si>
  <si>
    <t>MJ Health Questionnaire Database Coding Book</t>
    <phoneticPr fontId="1" type="noConversion"/>
  </si>
  <si>
    <t>Variable Name</t>
  </si>
  <si>
    <t>Examination Category</t>
  </si>
  <si>
    <t>Variable Description</t>
  </si>
  <si>
    <t>Unit</t>
  </si>
  <si>
    <t>Reference Value</t>
  </si>
  <si>
    <t>This table, in addition to providing an understanding of the data file contents, can be used as a related document for data application (Excel version), as explained below:
1. Application fees are related to the number of variables. Applicants should save the required variables based on their research needs and keep them on file as part of the application documents to be submitted for review by the foundation.
2. For each application, the number of variables requested is limited to a maximum of 130 from the health questionnaire and 70 from the health check, with a total of no more than 200 variables.
3. Each section highlighted with a yellow background represents similar variables (e.g., blood pressure in the left arm while lying down, blood pressure in the right arm while lying down, etc.). When applying, please select them together. When calculating the number of requested variables, each block will be counted as one variable.</t>
    <phoneticPr fontId="1" type="noConversion"/>
  </si>
  <si>
    <t>General Examination</t>
  </si>
  <si>
    <t>Hip circumference</t>
  </si>
  <si>
    <t>Waist-to-hip ratio</t>
  </si>
  <si>
    <t>Body temperature</t>
  </si>
  <si>
    <t>Waist circumference</t>
  </si>
  <si>
    <t>Blood pressure sitting position left arm systolic</t>
  </si>
  <si>
    <t>Blood pressure sitting position right arm systolic</t>
  </si>
  <si>
    <t>Blood pressure sitting position left arm diastolic</t>
  </si>
  <si>
    <t>Blood pressure sitting position right arm diastolic</t>
  </si>
  <si>
    <t>Pulse</t>
  </si>
  <si>
    <t>Respiration</t>
  </si>
  <si>
    <t>Chest circumference</t>
  </si>
  <si>
    <t>Inhalation chest circumference</t>
  </si>
  <si>
    <t>Lower limb edema</t>
  </si>
  <si>
    <t>Times/minute</t>
  </si>
  <si>
    <t>(0) No (1) Yes</t>
  </si>
  <si>
    <t>Complete Blood Count (CBC)</t>
  </si>
  <si>
    <t>White blood cell count</t>
  </si>
  <si>
    <t>Red blood cell count</t>
  </si>
  <si>
    <t>Hemoglobin (Hemoglobin content)</t>
  </si>
  <si>
    <t>Hematocrit</t>
  </si>
  <si>
    <t>MCV (Mean Corpuscular Volume)</t>
  </si>
  <si>
    <t>MCH (Mean Corpuscular Hemoglobin)</t>
  </si>
  <si>
    <t>MCHC (Mean Corpuscular Hemoglobin Concentration)</t>
  </si>
  <si>
    <t>RDW (Red Cell Distribution Width)</t>
  </si>
  <si>
    <t>Platelets</t>
  </si>
  <si>
    <t>White blood cells</t>
    <phoneticPr fontId="2" type="noConversion"/>
  </si>
  <si>
    <t>Neutrophils</t>
  </si>
  <si>
    <t>Lymphocytes</t>
  </si>
  <si>
    <t>Monocytes</t>
  </si>
  <si>
    <t>Eosinophils</t>
  </si>
  <si>
    <t>Basophils</t>
  </si>
  <si>
    <t>Male: 4.20 - 5.80
Female: 3.80 - 5.20</t>
    <phoneticPr fontId="2" type="noConversion"/>
  </si>
  <si>
    <t>Male: 13.5 - 17.5
Female: 12.0 - 16.0</t>
    <phoneticPr fontId="2" type="noConversion"/>
  </si>
  <si>
    <t>Male: 39 - 54
Female: 36 - 47</t>
    <phoneticPr fontId="2" type="noConversion"/>
  </si>
  <si>
    <t>Blood glucose test</t>
  </si>
  <si>
    <t>Fasting blood glucose</t>
  </si>
  <si>
    <t>Fasting blood glucose retest</t>
  </si>
  <si>
    <t>Postprandial blood glucose (2 hours after meal)</t>
  </si>
  <si>
    <t>Liver and gallbladder function test</t>
  </si>
  <si>
    <t>Total bilirubin</t>
  </si>
  <si>
    <t>Direct bilirubin</t>
  </si>
  <si>
    <t>Total protein</t>
  </si>
  <si>
    <t>Albumin</t>
  </si>
  <si>
    <t>Albumin/globulin ratio</t>
  </si>
  <si>
    <t>Globulin</t>
  </si>
  <si>
    <t>ALP (Alkaline phosphatase)</t>
  </si>
  <si>
    <t>SGOT (Serum glutamate-oxaloacetate transaminase)</t>
  </si>
  <si>
    <t>SGPT (Serum glutamate-pyruvate transaminase)</t>
  </si>
  <si>
    <t>R-GT (Gamma-glutamyl transferase)</t>
  </si>
  <si>
    <t>LDH (Lactate dehydrogenase)</t>
  </si>
  <si>
    <t>Kidney function test</t>
  </si>
  <si>
    <t>BUN (Blood Urea Nitrogen)</t>
  </si>
  <si>
    <t>CRE (Creatinine)</t>
  </si>
  <si>
    <t>GFR (Glomerular Filtration Rate)</t>
  </si>
  <si>
    <t>Uric acid test</t>
    <phoneticPr fontId="2" type="noConversion"/>
  </si>
  <si>
    <t>UA (Uric Acid)</t>
    <phoneticPr fontId="2" type="noConversion"/>
  </si>
  <si>
    <t>Blood lipid test</t>
  </si>
  <si>
    <t>T-G (Triglycerides)</t>
  </si>
  <si>
    <t>CHOL (Total cholesterol)</t>
  </si>
  <si>
    <t>HDL-C (High-density lipoprotein cholesterol)</t>
  </si>
  <si>
    <t>LDL-C (Low-density lipoprotein cholesterol)</t>
  </si>
  <si>
    <t>CHOL/HDL-C ratio</t>
  </si>
  <si>
    <t>Calcium, Phosphorus, and Serum Iron test</t>
    <phoneticPr fontId="2" type="noConversion"/>
  </si>
  <si>
    <t>Serum iron (Iron)</t>
  </si>
  <si>
    <t>Total iron-binding capacity (TIBC)</t>
  </si>
  <si>
    <t>Iron saturation</t>
  </si>
  <si>
    <t>Amylase</t>
  </si>
  <si>
    <t>CPK (Creatine phosphokinase)</t>
  </si>
  <si>
    <t>Na (Sodium)</t>
  </si>
  <si>
    <t>K (Potassium)</t>
  </si>
  <si>
    <t>Cl (Chloride)</t>
  </si>
  <si>
    <t>Electrolytes/Enzymes</t>
  </si>
  <si>
    <t>Hepatitis B surface antigen value</t>
  </si>
  <si>
    <t>Hepatitis B surface antigen</t>
  </si>
  <si>
    <t>Hepatitis B surface antibody value</t>
  </si>
  <si>
    <t>Hepatitis B surface antibody</t>
  </si>
  <si>
    <t>Hepatitis B core antibody value</t>
  </si>
  <si>
    <t>Hepatitis B core antibody</t>
  </si>
  <si>
    <t>Hepatitis B test</t>
  </si>
  <si>
    <t>Tumor marker test</t>
  </si>
  <si>
    <t>Thyroid function screening</t>
  </si>
  <si>
    <t>Inflammation screening</t>
  </si>
  <si>
    <t>Syphilis serology test</t>
  </si>
  <si>
    <t>Blood type test</t>
  </si>
  <si>
    <t>Urinalysis routine screening</t>
  </si>
  <si>
    <t>Colorectal cancer screening</t>
  </si>
  <si>
    <t>Abdominal ultrasound</t>
  </si>
  <si>
    <t>X-ray examination</t>
  </si>
  <si>
    <t>Electrocardiogram (ECG) test</t>
  </si>
  <si>
    <t>ENT (Ear, Nose, and Throat) examination</t>
  </si>
  <si>
    <t>Pulmonary function test</t>
  </si>
  <si>
    <t>Hearing test</t>
  </si>
  <si>
    <t>Vision and intraocular pressure test</t>
  </si>
  <si>
    <t>Gynecological examination</t>
  </si>
  <si>
    <t>Bone mineral density screening</t>
  </si>
  <si>
    <t>Bone mineral density screening</t>
    <phoneticPr fontId="2" type="noConversion"/>
  </si>
  <si>
    <t>Vitamin D test</t>
  </si>
  <si>
    <t>Arterial stiffness measurement</t>
    <phoneticPr fontId="2" type="noConversion"/>
  </si>
  <si>
    <t>Body composition analysis</t>
  </si>
  <si>
    <t>Semen analysis</t>
  </si>
  <si>
    <t>Infectious disease screening</t>
  </si>
  <si>
    <t>Other items</t>
  </si>
  <si>
    <t>Metabolic assessment</t>
  </si>
  <si>
    <t>Inflammation assessment</t>
  </si>
  <si>
    <t>Hormonal assessment</t>
  </si>
  <si>
    <t>Alpha-fetoprotein (AFP)</t>
  </si>
  <si>
    <t>Carcinoembryonic antigen (CEA)</t>
  </si>
  <si>
    <t>T4 (Thyroxine)</t>
  </si>
  <si>
    <t>Free thyroxine</t>
  </si>
  <si>
    <t>TSH (Thyroid-stimulating hormone)</t>
  </si>
  <si>
    <t>C-reactive protein (CRP)</t>
  </si>
  <si>
    <t>Rheumatoid arthritis factor (RA)</t>
  </si>
  <si>
    <t>Rheumatoid arthritis factor (RA) value</t>
  </si>
  <si>
    <t>VDRL (Venereal Disease Research Laboratory) syphilis serology (RPR)</t>
  </si>
  <si>
    <t>TPHA (Treponema pallidum hemagglutination assay) syphilis test</t>
  </si>
  <si>
    <t>Blood type</t>
  </si>
  <si>
    <t>Rh factor</t>
  </si>
  <si>
    <t>Urine white blood cells</t>
  </si>
  <si>
    <t>Urine appearance</t>
  </si>
  <si>
    <t>Urine protein</t>
  </si>
  <si>
    <t>Urine glucose</t>
  </si>
  <si>
    <t>Bilirubin</t>
  </si>
  <si>
    <t>Urobilinogen</t>
  </si>
  <si>
    <t>Occult blood</t>
  </si>
  <si>
    <t>Ketones</t>
  </si>
  <si>
    <t>Nitrites</t>
  </si>
  <si>
    <t>Urine specific gravity</t>
  </si>
  <si>
    <t>pH value</t>
  </si>
  <si>
    <t>RBC LOW (Urine sediment test - low red blood cells)</t>
  </si>
  <si>
    <t>RBC HIGH (Urine sediment test - high red blood cells)</t>
  </si>
  <si>
    <t>WBC LOW (Urine sediment test - low white blood cells)</t>
  </si>
  <si>
    <t>WBC HIGH (Urine sediment test - high white blood cells)</t>
  </si>
  <si>
    <t>EPIT LOW (Urine sediment test - low epithelial cells)</t>
  </si>
  <si>
    <t>EPIT HIGH (Urine sediment test - high epithelial cells)</t>
  </si>
  <si>
    <t>Urine sediment test - cylinder lower limit</t>
  </si>
  <si>
    <t>Urine sediment test - cylinder upper limit</t>
  </si>
  <si>
    <t>Urine sediment test - bacteria</t>
  </si>
  <si>
    <t>Fecal occult blood test (FOBT)</t>
  </si>
  <si>
    <t>Liver ultrasound - Normal/Abnormal</t>
  </si>
  <si>
    <t>Intrahepatic bile ducts ultrasound - Normal/Abnormal</t>
  </si>
  <si>
    <t>Common bile duct ultrasound - Normal/Abnormal</t>
  </si>
  <si>
    <t>Gallbladder ultrasound - Normal/Abnormal</t>
  </si>
  <si>
    <t>Kidney ultrasound - Normal/Abnormal</t>
  </si>
  <si>
    <t>Portal vein ultrasound - Normal/Abnormal</t>
  </si>
  <si>
    <t>Pancreas ultrasound - Normal/Abnormal</t>
  </si>
  <si>
    <t>Spleen ultrasound - Normal/Abnormal</t>
  </si>
  <si>
    <t>Chest X-ray - Normal/Abnormal</t>
  </si>
  <si>
    <t>Abdominal X-ray - Normal/Abnormal</t>
  </si>
  <si>
    <t>Upper gastrointestinal radiography (Upper GI series) - Normal/Abnormal</t>
  </si>
  <si>
    <t>Electrocardiogram (ECG) - Normal/Abnormal</t>
  </si>
  <si>
    <t>Ear - Normal/Abnormal</t>
  </si>
  <si>
    <t>Nose - Normal/Abnormal</t>
  </si>
  <si>
    <t>Throat - Normal/Abnormal</t>
  </si>
  <si>
    <t>Nasopharynx - Normal/Abnormal</t>
  </si>
  <si>
    <t>Oropharynx - Normal/Abnormal</t>
  </si>
  <si>
    <t>Neck - Normal/Abnormal</t>
  </si>
  <si>
    <t>FVC (Forced Vital Capacity)</t>
  </si>
  <si>
    <t>FEV1 (Forced Expiratory Volume in 1 second)</t>
  </si>
  <si>
    <t>MMF (Maximum Mid-expiratory Flow)</t>
  </si>
  <si>
    <t>Left ear hearing</t>
  </si>
  <si>
    <t>Right ear hearing</t>
  </si>
  <si>
    <t>Slit lamp</t>
  </si>
  <si>
    <t>Right eye - Uncorrected vision</t>
  </si>
  <si>
    <t>Right eye - Corrected vision</t>
  </si>
  <si>
    <t>Left eye - Uncorrected vision</t>
  </si>
  <si>
    <t>Left eye - Corrected vision</t>
  </si>
  <si>
    <t>Color blindness (Color vision)</t>
  </si>
  <si>
    <t>Strabismus (Squint)</t>
  </si>
  <si>
    <t>Astigmatism</t>
  </si>
  <si>
    <t>Left eye - Intraocular pressure</t>
  </si>
  <si>
    <t>Right eye - Intraocular pressure</t>
  </si>
  <si>
    <t>Pap smear (Cervical smear) - Normal/Abnormal</t>
  </si>
  <si>
    <t>Bone mineral density (BMD)</t>
  </si>
  <si>
    <t>Bone density measurement site</t>
  </si>
  <si>
    <t>25-OH Vitamin D (25-hydroxyvitamin D)</t>
  </si>
  <si>
    <t>Ankle/brachial blood pressure ratio (left side)</t>
  </si>
  <si>
    <t>Ankle/brachial blood pressure ratio (right side)</t>
  </si>
  <si>
    <t>Ankle-brachial pulse wave velocity (left side)</t>
  </si>
  <si>
    <t>Ankle-brachial pulse wave velocity (right side)</t>
  </si>
  <si>
    <t>Abdominal fat percentage (A%)</t>
  </si>
  <si>
    <t>Hip fat percentage (G%)</t>
  </si>
  <si>
    <t>Total body fat percentage</t>
  </si>
  <si>
    <t>Lipoproteins</t>
  </si>
  <si>
    <t>Tumor marker CA72-4</t>
  </si>
  <si>
    <t>Tumor marker Cyfra21-1</t>
  </si>
  <si>
    <t>PSA (Prostate-specific antigen)</t>
  </si>
  <si>
    <t>Breast cancer marker</t>
  </si>
  <si>
    <t>Ovarian cancer tumor marker</t>
  </si>
  <si>
    <t>Pancreatic cancer tumor marker</t>
  </si>
  <si>
    <t>Sperm count</t>
  </si>
  <si>
    <t>Motile sperm percentage</t>
  </si>
  <si>
    <t>Progressive sperm percentage</t>
  </si>
  <si>
    <t>Normal sperm morphology percentage</t>
  </si>
  <si>
    <t>Human papillomavirus (HPV)</t>
  </si>
  <si>
    <t>Helicobacter pylori antibody</t>
  </si>
  <si>
    <t>C13 Helicobacter pylori breath test value</t>
  </si>
  <si>
    <t>C13 Helicobacter pylori breath test</t>
  </si>
  <si>
    <t>Hepatitis A antibody (Anti-HAV IgG) value</t>
  </si>
  <si>
    <t>Hepatitis A antibody (Anti-HAV IgG)</t>
  </si>
  <si>
    <t>Hepatitis B E antigen value</t>
  </si>
  <si>
    <t>Hepatitis B E antigen - Normal/Abnormal</t>
  </si>
  <si>
    <t>Hepatitis B E antibody value</t>
  </si>
  <si>
    <t>Hepatitis B E antibody - Normal/Abnormal</t>
  </si>
  <si>
    <t>Hepatitis C antibody</t>
  </si>
  <si>
    <t>Rubella antibody</t>
  </si>
  <si>
    <t>EBV antibody test (Anti-VCA) value</t>
  </si>
  <si>
    <t>EBV antibody test (Anti-VCA)</t>
  </si>
  <si>
    <t>Urinary DPD</t>
  </si>
  <si>
    <t>Glycated hemoglobin</t>
  </si>
  <si>
    <t>Insulin</t>
  </si>
  <si>
    <t>High sensitivity C-reactive protein (HS-CRP)</t>
  </si>
  <si>
    <t>Fibrinogen</t>
  </si>
  <si>
    <t>Ferritin</t>
  </si>
  <si>
    <t>Homocysteine</t>
  </si>
  <si>
    <t>Menstrual cycle</t>
  </si>
  <si>
    <t>Follicle-stimulating hormone (FSH)</t>
  </si>
  <si>
    <t>Luteinizing hormone (LH)</t>
  </si>
  <si>
    <t>Testosterone</t>
  </si>
  <si>
    <t>Sex hormone-binding globulin (SHBG)</t>
  </si>
  <si>
    <t>Free testosterone</t>
  </si>
  <si>
    <t>Bioactive testosterone</t>
  </si>
  <si>
    <t>Estradiol (E2)</t>
  </si>
  <si>
    <t>Prolactin (PRL)</t>
  </si>
  <si>
    <t>(0) Normal (1) Abnormal</t>
  </si>
  <si>
    <t>(0) Normal (1) Abnormal (2) Color blindness (1994~2001)</t>
  </si>
  <si>
    <t>(0) No strabismus (1) Strabismus present</t>
  </si>
  <si>
    <t>(0) No astigmatism (1) Astigmatism present</t>
  </si>
  <si>
    <t>(1) Lumbar spine, (2) Left femur, (3) Right femur, (4) Left arm, (5) Right arm</t>
  </si>
  <si>
    <t>(1) Positive, (2) Negative</t>
  </si>
  <si>
    <t>Negative &lt; 4.0; Positive ≥ 4.0</t>
  </si>
  <si>
    <t>Negative &lt; 1; Positive ≥ 1</t>
  </si>
  <si>
    <t>Male 2.5-6.0; Female 3.8-7.4</t>
  </si>
  <si>
    <t>Male &lt;50; Female &lt;39</t>
  </si>
  <si>
    <t>Male 50-180; Female 40-167</t>
  </si>
  <si>
    <t>(1) Positive, (2) Negative,  (3) Suspected Positive</t>
    <phoneticPr fontId="2" type="noConversion"/>
  </si>
  <si>
    <t>(1) Positive, (2) Negative, (3) Suspected Positive</t>
  </si>
  <si>
    <t>(1) Positive, (2) Negative, (3) Suspected Positive</t>
    <phoneticPr fontId="2" type="noConversion"/>
  </si>
  <si>
    <t>(1) Positive, (2) No antibody (Negative),  (3) Suspected Positive</t>
    <phoneticPr fontId="2" type="noConversion"/>
  </si>
  <si>
    <t>Negative &lt; 4.5; Suspected Positive 4.5-6.0; Positive &gt; 6.0</t>
    <phoneticPr fontId="2" type="noConversion"/>
  </si>
  <si>
    <t>Negative &lt; 1.0; Suspected Positive 1.0-3.0; Positive &gt; 3.0</t>
    <phoneticPr fontId="2" type="noConversion"/>
  </si>
  <si>
    <t>Negative &gt; 1.00; Suspected Positive 0.90-1.00; Positive &lt; 0.90</t>
    <phoneticPr fontId="2" type="noConversion"/>
  </si>
  <si>
    <t>Negative &lt; 1.00; Suspected Positive 1.00-1.10; Positive &gt; 1.10</t>
    <phoneticPr fontId="2" type="noConversion"/>
  </si>
  <si>
    <t>&gt;=40</t>
    <phoneticPr fontId="2" type="noConversion"/>
  </si>
  <si>
    <t>Negative &lt; 10; Suspected Positive 10-20; Positive ≥ 20</t>
  </si>
  <si>
    <t>Negative &lt; 1; Suspected Positive NA; Positive ≥ 1</t>
  </si>
  <si>
    <t>General Population &lt; 5; Smokers &lt; 10</t>
  </si>
  <si>
    <t>(1) Normal (2) +− (3) + (4) ++ (5) +++ (6) ++++</t>
  </si>
  <si>
    <t>(1) Normal (2) Abnormal</t>
  </si>
  <si>
    <t>Male 0-3; Female 0-5</t>
    <phoneticPr fontId="2" type="noConversion"/>
  </si>
  <si>
    <t xml:space="preserve">(1) Not detected    (2)+    (3)++    (4)+++ </t>
    <phoneticPr fontId="2" type="noConversion"/>
  </si>
  <si>
    <t>1. Follicular phase 2. Ovulation phase 3. Luteal phase 4. Menopause</t>
    <phoneticPr fontId="2" type="noConversion"/>
  </si>
  <si>
    <t>Doctor's Conclusion</t>
    <phoneticPr fontId="2" type="noConversion"/>
  </si>
  <si>
    <t>result*</t>
  </si>
  <si>
    <t>The conclusion recorded by the Doctor based on examination data or imaging results.
For example: fatty liver, increased markings in the left lung, suspected bilateral macular folds, etc.
Applicants may specify the type of examination they wish to request (e.g., electrocardiogram, X-ray, ultrasound) along with the corresponding conclusions.</t>
    <phoneticPr fontId="2" type="noConversion"/>
  </si>
  <si>
    <t xml:space="preserve">        </t>
  </si>
  <si>
    <r>
      <t>Number of Valid Data Points Over the Years</t>
    </r>
    <r>
      <rPr>
        <b/>
        <sz val="11"/>
        <rFont val="細明體"/>
        <family val="3"/>
        <charset val="136"/>
      </rPr>
      <t xml:space="preserve">
</t>
    </r>
    <r>
      <rPr>
        <b/>
        <sz val="11"/>
        <rFont val="Cambria"/>
        <family val="1"/>
      </rPr>
      <t>Updated to the End of 2023</t>
    </r>
    <phoneticPr fontId="2" type="noConversion"/>
  </si>
  <si>
    <t>Tatol</t>
    <phoneticPr fontId="2" type="noConversion"/>
  </si>
  <si>
    <r>
      <rPr>
        <sz val="12"/>
        <rFont val="新細明體"/>
        <family val="1"/>
        <charset val="136"/>
      </rPr>
      <t>【</t>
    </r>
    <r>
      <rPr>
        <sz val="12"/>
        <rFont val="Cambria"/>
        <family val="1"/>
      </rPr>
      <t>1994-2018</t>
    </r>
    <r>
      <rPr>
        <sz val="12"/>
        <rFont val="新細明體"/>
        <family val="1"/>
        <charset val="136"/>
      </rPr>
      <t>】</t>
    </r>
    <r>
      <rPr>
        <sz val="12"/>
        <rFont val="Cambria"/>
        <family val="1"/>
      </rPr>
      <t xml:space="preserve">70-100
</t>
    </r>
    <r>
      <rPr>
        <sz val="12"/>
        <rFont val="新細明體"/>
        <family val="1"/>
        <charset val="136"/>
      </rPr>
      <t>【</t>
    </r>
    <r>
      <rPr>
        <sz val="12"/>
        <rFont val="Cambria"/>
        <family val="1"/>
      </rPr>
      <t>2019-</t>
    </r>
    <r>
      <rPr>
        <sz val="12"/>
        <rFont val="新細明體"/>
        <family val="1"/>
        <charset val="136"/>
      </rPr>
      <t>】</t>
    </r>
    <r>
      <rPr>
        <sz val="12"/>
        <rFont val="Cambria"/>
        <family val="1"/>
      </rPr>
      <t>70-&lt;100</t>
    </r>
    <phoneticPr fontId="2" type="noConversion"/>
  </si>
  <si>
    <r>
      <t>ml/min/1.73m</t>
    </r>
    <r>
      <rPr>
        <vertAlign val="superscript"/>
        <sz val="12"/>
        <rFont val="Cambria"/>
        <family val="1"/>
      </rPr>
      <t>2</t>
    </r>
    <phoneticPr fontId="2" type="noConversion"/>
  </si>
  <si>
    <r>
      <rPr>
        <sz val="12"/>
        <rFont val="新細明體"/>
        <family val="1"/>
        <charset val="136"/>
      </rPr>
      <t>【</t>
    </r>
    <r>
      <rPr>
        <sz val="12"/>
        <rFont val="Cambria"/>
        <family val="1"/>
      </rPr>
      <t>1994-2018</t>
    </r>
    <r>
      <rPr>
        <sz val="12"/>
        <rFont val="新細明體"/>
        <family val="1"/>
        <charset val="136"/>
      </rPr>
      <t>】</t>
    </r>
    <r>
      <rPr>
        <sz val="12"/>
        <rFont val="Cambria"/>
        <family val="1"/>
      </rPr>
      <t xml:space="preserve">Male 3.5-7.2; Female 2.6-6.0
</t>
    </r>
    <r>
      <rPr>
        <sz val="12"/>
        <rFont val="新細明體"/>
        <family val="1"/>
        <charset val="136"/>
      </rPr>
      <t>【</t>
    </r>
    <r>
      <rPr>
        <sz val="12"/>
        <rFont val="Cambria"/>
        <family val="1"/>
      </rPr>
      <t>2019-</t>
    </r>
    <r>
      <rPr>
        <sz val="12"/>
        <rFont val="新細明體"/>
        <family val="1"/>
        <charset val="136"/>
      </rPr>
      <t>】</t>
    </r>
    <r>
      <rPr>
        <sz val="12"/>
        <rFont val="Cambria"/>
        <family val="1"/>
      </rPr>
      <t>3.0-7.0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</si>
  <si>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&lt;=150
</t>
    </r>
    <r>
      <rPr>
        <sz val="12"/>
        <rFont val="細明體"/>
        <family val="3"/>
        <charset val="136"/>
      </rPr>
      <t>【</t>
    </r>
    <r>
      <rPr>
        <sz val="12"/>
        <rFont val="Cambria"/>
        <family val="1"/>
      </rPr>
      <t>2019-</t>
    </r>
    <r>
      <rPr>
        <sz val="12"/>
        <rFont val="細明體"/>
        <family val="3"/>
        <charset val="136"/>
      </rPr>
      <t>】</t>
    </r>
    <r>
      <rPr>
        <sz val="12"/>
        <rFont val="Cambria"/>
        <family val="1"/>
      </rPr>
      <t>30-&lt;150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</si>
  <si>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130-200
</t>
    </r>
    <r>
      <rPr>
        <sz val="12"/>
        <rFont val="細明體"/>
        <family val="3"/>
        <charset val="136"/>
      </rPr>
      <t>【</t>
    </r>
    <r>
      <rPr>
        <sz val="12"/>
        <rFont val="Cambria"/>
        <family val="1"/>
      </rPr>
      <t>2019-</t>
    </r>
    <r>
      <rPr>
        <sz val="12"/>
        <rFont val="細明體"/>
        <family val="3"/>
        <charset val="136"/>
      </rPr>
      <t>】</t>
    </r>
    <r>
      <rPr>
        <sz val="12"/>
        <rFont val="Cambria"/>
        <family val="1"/>
      </rPr>
      <t>130-&lt;200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</si>
  <si>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&gt;40
</t>
    </r>
    <r>
      <rPr>
        <sz val="12"/>
        <rFont val="細明體"/>
        <family val="3"/>
        <charset val="136"/>
      </rPr>
      <t>【</t>
    </r>
    <r>
      <rPr>
        <sz val="12"/>
        <rFont val="Cambria"/>
        <family val="1"/>
      </rPr>
      <t>2019-</t>
    </r>
    <r>
      <rPr>
        <sz val="12"/>
        <rFont val="細明體"/>
        <family val="3"/>
        <charset val="136"/>
      </rPr>
      <t>】</t>
    </r>
    <r>
      <rPr>
        <sz val="12"/>
        <rFont val="Cambria"/>
        <family val="1"/>
      </rPr>
      <t>&gt;=40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</si>
  <si>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&lt;=5.0
</t>
    </r>
    <r>
      <rPr>
        <sz val="12"/>
        <rFont val="細明體"/>
        <family val="3"/>
        <charset val="136"/>
      </rPr>
      <t>【</t>
    </r>
    <r>
      <rPr>
        <sz val="12"/>
        <rFont val="Cambria"/>
        <family val="1"/>
      </rPr>
      <t>2019-</t>
    </r>
    <r>
      <rPr>
        <sz val="12"/>
        <rFont val="細明體"/>
        <family val="3"/>
        <charset val="136"/>
      </rPr>
      <t>】</t>
    </r>
    <r>
      <rPr>
        <sz val="12"/>
        <rFont val="Cambria"/>
        <family val="1"/>
      </rPr>
      <t>&lt;5.0</t>
    </r>
    <phoneticPr fontId="2" type="noConversion"/>
  </si>
  <si>
    <r>
      <rPr>
        <sz val="12"/>
        <rFont val="細明體"/>
        <family val="3"/>
        <charset val="136"/>
      </rPr>
      <t>【</t>
    </r>
    <r>
      <rPr>
        <sz val="12"/>
        <rFont val="Cambria"/>
        <family val="1"/>
      </rPr>
      <t>2009-2017.5.31</t>
    </r>
    <r>
      <rPr>
        <sz val="12"/>
        <rFont val="細明體"/>
        <family val="3"/>
        <charset val="136"/>
      </rPr>
      <t>】</t>
    </r>
    <r>
      <rPr>
        <sz val="12"/>
        <rFont val="Cambria"/>
        <family val="1"/>
      </rPr>
      <t xml:space="preserve">IU/ml
</t>
    </r>
    <r>
      <rPr>
        <sz val="12"/>
        <rFont val="細明體"/>
        <family val="3"/>
        <charset val="136"/>
      </rPr>
      <t>【</t>
    </r>
    <r>
      <rPr>
        <sz val="12"/>
        <rFont val="Cambria"/>
        <family val="1"/>
      </rPr>
      <t>2017.6.1-</t>
    </r>
    <r>
      <rPr>
        <sz val="12"/>
        <rFont val="細明體"/>
        <family val="3"/>
        <charset val="136"/>
      </rPr>
      <t>】</t>
    </r>
    <r>
      <rPr>
        <sz val="12"/>
        <rFont val="Cambria"/>
        <family val="1"/>
      </rPr>
      <t>S/CO</t>
    </r>
    <phoneticPr fontId="2" type="noConversion"/>
  </si>
  <si>
    <r>
      <rPr>
        <sz val="12"/>
        <rFont val="新細明體"/>
        <family val="1"/>
        <charset val="136"/>
      </rPr>
      <t>【</t>
    </r>
    <r>
      <rPr>
        <sz val="12"/>
        <rFont val="Cambria"/>
        <family val="1"/>
      </rPr>
      <t>2009-2017.5.31</t>
    </r>
    <r>
      <rPr>
        <sz val="12"/>
        <rFont val="新細明體"/>
        <family val="1"/>
        <charset val="136"/>
      </rPr>
      <t>】</t>
    </r>
    <r>
      <rPr>
        <sz val="12"/>
        <rFont val="Cambria"/>
        <family val="1"/>
      </rPr>
      <t xml:space="preserve"> Negative &lt; 0.05; Suspected Positive 0.05-0.12; Positive &gt; 0.12
</t>
    </r>
    <r>
      <rPr>
        <sz val="12"/>
        <rFont val="細明體"/>
        <family val="1"/>
        <charset val="136"/>
      </rPr>
      <t>【</t>
    </r>
    <r>
      <rPr>
        <sz val="12"/>
        <rFont val="Cambria"/>
        <family val="1"/>
      </rPr>
      <t>2017.6.1-</t>
    </r>
    <r>
      <rPr>
        <sz val="12"/>
        <rFont val="細明體"/>
        <family val="1"/>
        <charset val="136"/>
      </rPr>
      <t>】</t>
    </r>
    <r>
      <rPr>
        <sz val="12"/>
        <rFont val="Cambria"/>
        <family val="1"/>
      </rPr>
      <t xml:space="preserve"> Negative &lt; 1;  Suspected Positive 1-3; Positive </t>
    </r>
    <r>
      <rPr>
        <sz val="12"/>
        <rFont val="Cambria"/>
        <family val="1"/>
        <charset val="136"/>
      </rPr>
      <t>&gt;= 3</t>
    </r>
    <phoneticPr fontId="2" type="noConversion"/>
  </si>
  <si>
    <r>
      <rPr>
        <sz val="12"/>
        <rFont val="細明體"/>
        <family val="3"/>
        <charset val="136"/>
      </rPr>
      <t>【</t>
    </r>
    <r>
      <rPr>
        <sz val="12"/>
        <rFont val="Cambria"/>
        <family val="1"/>
      </rPr>
      <t>2009-2018</t>
    </r>
    <r>
      <rPr>
        <sz val="12"/>
        <rFont val="細明體"/>
        <family val="3"/>
        <charset val="136"/>
      </rPr>
      <t>】</t>
    </r>
    <r>
      <rPr>
        <sz val="12"/>
        <rFont val="Cambria"/>
        <family val="1"/>
      </rPr>
      <t xml:space="preserve">0.70-1.48
</t>
    </r>
    <r>
      <rPr>
        <sz val="12"/>
        <rFont val="細明體"/>
        <family val="3"/>
        <charset val="136"/>
      </rPr>
      <t>【</t>
    </r>
    <r>
      <rPr>
        <sz val="12"/>
        <rFont val="Cambria"/>
        <family val="1"/>
      </rPr>
      <t>2019-</t>
    </r>
    <r>
      <rPr>
        <sz val="12"/>
        <rFont val="細明體"/>
        <family val="3"/>
        <charset val="136"/>
      </rPr>
      <t>】</t>
    </r>
    <r>
      <rPr>
        <sz val="12"/>
        <rFont val="Cambria"/>
        <family val="1"/>
      </rPr>
      <t>0.80-1.50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</si>
  <si>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0.47-5.00
</t>
    </r>
    <r>
      <rPr>
        <sz val="12"/>
        <rFont val="細明體"/>
        <family val="3"/>
        <charset val="136"/>
      </rPr>
      <t>【</t>
    </r>
    <r>
      <rPr>
        <sz val="12"/>
        <rFont val="Cambria"/>
        <family val="1"/>
      </rPr>
      <t>2019-</t>
    </r>
    <r>
      <rPr>
        <sz val="12"/>
        <rFont val="細明體"/>
        <family val="3"/>
        <charset val="136"/>
      </rPr>
      <t>】</t>
    </r>
    <r>
      <rPr>
        <sz val="12"/>
        <rFont val="Cambria"/>
        <family val="1"/>
      </rPr>
      <t>0.45-4.12</t>
    </r>
    <phoneticPr fontId="2" type="noConversion"/>
  </si>
  <si>
    <r>
      <rPr>
        <sz val="12"/>
        <rFont val="細明體"/>
        <family val="3"/>
        <charset val="136"/>
      </rPr>
      <t>【</t>
    </r>
    <r>
      <rPr>
        <sz val="12"/>
        <rFont val="Cambria"/>
        <family val="3"/>
      </rPr>
      <t>2010-</t>
    </r>
    <r>
      <rPr>
        <sz val="12"/>
        <rFont val="細明體"/>
        <family val="3"/>
        <charset val="136"/>
      </rPr>
      <t>】</t>
    </r>
    <r>
      <rPr>
        <sz val="12"/>
        <rFont val="Cambria"/>
        <family val="3"/>
      </rPr>
      <t xml:space="preserve"> Negative &lt;15; Suspected Positive 15-20; Positive &gt;20</t>
    </r>
    <phoneticPr fontId="2" type="noConversion"/>
  </si>
  <si>
    <r>
      <rPr>
        <sz val="12"/>
        <rFont val="細明體"/>
        <family val="1"/>
        <charset val="136"/>
      </rPr>
      <t>【</t>
    </r>
    <r>
      <rPr>
        <sz val="12"/>
        <rFont val="Cambria"/>
        <family val="1"/>
      </rPr>
      <t>1994-1996</t>
    </r>
    <r>
      <rPr>
        <sz val="12"/>
        <rFont val="細明體"/>
        <family val="1"/>
        <charset val="136"/>
      </rPr>
      <t>】</t>
    </r>
    <r>
      <rPr>
        <sz val="12"/>
        <rFont val="Cambria"/>
        <family val="1"/>
      </rPr>
      <t xml:space="preserve"> (1) Clear (2) Cloudy (3) No specimen
</t>
    </r>
    <r>
      <rPr>
        <sz val="12"/>
        <rFont val="細明體"/>
        <family val="1"/>
        <charset val="136"/>
      </rPr>
      <t>【</t>
    </r>
    <r>
      <rPr>
        <sz val="12"/>
        <rFont val="Cambria"/>
        <family val="1"/>
      </rPr>
      <t>1997-</t>
    </r>
    <r>
      <rPr>
        <sz val="12"/>
        <rFont val="細明體"/>
        <family val="1"/>
        <charset val="136"/>
      </rPr>
      <t>】</t>
    </r>
    <r>
      <rPr>
        <sz val="12"/>
        <rFont val="Cambria"/>
        <family val="1"/>
      </rPr>
      <t xml:space="preserve"> (1) Clear (2) Cloudy (3) MC (4) No specimen</t>
    </r>
    <phoneticPr fontId="2" type="noConversion"/>
  </si>
  <si>
    <r>
      <rPr>
        <sz val="12"/>
        <rFont val="新細明體"/>
        <family val="1"/>
        <charset val="136"/>
      </rPr>
      <t>【</t>
    </r>
    <r>
      <rPr>
        <sz val="12"/>
        <rFont val="Cambria"/>
        <family val="1"/>
      </rPr>
      <t>1994-1996</t>
    </r>
    <r>
      <rPr>
        <sz val="12"/>
        <rFont val="新細明體"/>
        <family val="1"/>
        <charset val="136"/>
      </rPr>
      <t>】</t>
    </r>
    <r>
      <rPr>
        <sz val="12"/>
        <rFont val="Cambria"/>
        <family val="1"/>
      </rPr>
      <t xml:space="preserve">(1) Normal    (2)+-    (3)+    (4)++    (5)+++    (6)++++
</t>
    </r>
    <r>
      <rPr>
        <sz val="12"/>
        <rFont val="新細明體"/>
        <family val="1"/>
        <charset val="136"/>
      </rPr>
      <t>【</t>
    </r>
    <r>
      <rPr>
        <sz val="12"/>
        <rFont val="Cambria"/>
        <family val="1"/>
      </rPr>
      <t>1997-</t>
    </r>
    <r>
      <rPr>
        <sz val="12"/>
        <rFont val="新細明體"/>
        <family val="1"/>
        <charset val="136"/>
      </rPr>
      <t>】</t>
    </r>
    <r>
      <rPr>
        <sz val="12"/>
        <rFont val="Cambria"/>
        <family val="1"/>
      </rPr>
      <t>(1) Normal     (2)+    (3)++    (4)+++</t>
    </r>
    <phoneticPr fontId="2" type="noConversion"/>
  </si>
  <si>
    <r>
      <rPr>
        <sz val="12"/>
        <rFont val="新細明體"/>
        <family val="1"/>
        <charset val="136"/>
      </rPr>
      <t>【</t>
    </r>
    <r>
      <rPr>
        <sz val="12"/>
        <rFont val="Cambria"/>
        <family val="1"/>
      </rPr>
      <t>1996-2000</t>
    </r>
    <r>
      <rPr>
        <sz val="12"/>
        <rFont val="新細明體"/>
        <family val="1"/>
        <charset val="136"/>
      </rPr>
      <t>】</t>
    </r>
    <r>
      <rPr>
        <sz val="12"/>
        <rFont val="Cambria"/>
        <family val="1"/>
      </rPr>
      <t xml:space="preserve"> mg/cm</t>
    </r>
    <r>
      <rPr>
        <vertAlign val="superscript"/>
        <sz val="12"/>
        <rFont val="Cambria"/>
        <family val="1"/>
      </rPr>
      <t>2</t>
    </r>
    <r>
      <rPr>
        <sz val="12"/>
        <rFont val="Cambria"/>
        <family val="1"/>
      </rPr>
      <t xml:space="preserve">
</t>
    </r>
    <r>
      <rPr>
        <sz val="12"/>
        <rFont val="新細明體"/>
        <family val="1"/>
        <charset val="136"/>
      </rPr>
      <t>【</t>
    </r>
    <r>
      <rPr>
        <sz val="12"/>
        <rFont val="Cambria"/>
        <family val="1"/>
      </rPr>
      <t>2001-2005</t>
    </r>
    <r>
      <rPr>
        <sz val="12"/>
        <rFont val="新細明體"/>
        <family val="1"/>
        <charset val="136"/>
      </rPr>
      <t>】</t>
    </r>
    <r>
      <rPr>
        <sz val="12"/>
        <rFont val="Cambria"/>
        <family val="1"/>
      </rPr>
      <t xml:space="preserve"> g/cm</t>
    </r>
    <r>
      <rPr>
        <vertAlign val="superscript"/>
        <sz val="12"/>
        <rFont val="Cambria"/>
        <family val="1"/>
      </rPr>
      <t xml:space="preserve">2
</t>
    </r>
    <r>
      <rPr>
        <sz val="12"/>
        <rFont val="新細明體"/>
        <family val="1"/>
        <charset val="136"/>
      </rPr>
      <t>【</t>
    </r>
    <r>
      <rPr>
        <sz val="12"/>
        <rFont val="Cambria"/>
        <family val="1"/>
      </rPr>
      <t>2006.1.1</t>
    </r>
    <r>
      <rPr>
        <sz val="12"/>
        <rFont val="新細明體"/>
        <family val="1"/>
        <charset val="136"/>
      </rPr>
      <t>】停用</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</si>
  <si>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4.3-5.8
</t>
    </r>
    <r>
      <rPr>
        <sz val="12"/>
        <rFont val="細明體"/>
        <family val="3"/>
        <charset val="136"/>
      </rPr>
      <t>【</t>
    </r>
    <r>
      <rPr>
        <sz val="12"/>
        <rFont val="Cambria"/>
        <family val="1"/>
      </rPr>
      <t>2019-</t>
    </r>
    <r>
      <rPr>
        <sz val="12"/>
        <rFont val="細明體"/>
        <family val="3"/>
        <charset val="136"/>
      </rPr>
      <t>】</t>
    </r>
    <r>
      <rPr>
        <sz val="12"/>
        <rFont val="Cambria"/>
        <family val="1"/>
      </rPr>
      <t>4.6- &lt;5.7</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</si>
  <si>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5.0-15.0
</t>
    </r>
    <r>
      <rPr>
        <sz val="12"/>
        <rFont val="細明體"/>
        <family val="3"/>
        <charset val="136"/>
      </rPr>
      <t>【</t>
    </r>
    <r>
      <rPr>
        <sz val="12"/>
        <rFont val="Cambria"/>
        <family val="1"/>
      </rPr>
      <t>2019-</t>
    </r>
    <r>
      <rPr>
        <sz val="12"/>
        <rFont val="細明體"/>
        <family val="3"/>
        <charset val="136"/>
      </rPr>
      <t>】</t>
    </r>
    <r>
      <rPr>
        <sz val="12"/>
        <rFont val="Cambria"/>
        <family val="1"/>
      </rPr>
      <t>2.0- 15.0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</si>
  <si>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1-3
</t>
    </r>
    <r>
      <rPr>
        <sz val="12"/>
        <rFont val="細明體"/>
        <family val="3"/>
        <charset val="136"/>
      </rPr>
      <t>【</t>
    </r>
    <r>
      <rPr>
        <sz val="12"/>
        <rFont val="Cambria"/>
        <family val="1"/>
      </rPr>
      <t>2019-</t>
    </r>
    <r>
      <rPr>
        <sz val="12"/>
        <rFont val="細明體"/>
        <family val="3"/>
        <charset val="136"/>
      </rPr>
      <t>】≤</t>
    </r>
    <r>
      <rPr>
        <sz val="12"/>
        <rFont val="Cambria"/>
        <family val="1"/>
      </rPr>
      <t>3.0</t>
    </r>
    <phoneticPr fontId="2" type="noConversion"/>
  </si>
  <si>
    <r>
      <rPr>
        <sz val="12"/>
        <rFont val="細明體"/>
        <family val="3"/>
        <charset val="136"/>
      </rPr>
      <t>【</t>
    </r>
    <r>
      <rPr>
        <sz val="12"/>
        <rFont val="Cambria"/>
        <family val="3"/>
      </rPr>
      <t>1994-2018</t>
    </r>
    <r>
      <rPr>
        <sz val="12"/>
        <rFont val="細明體"/>
        <family val="3"/>
        <charset val="136"/>
      </rPr>
      <t>】</t>
    </r>
    <r>
      <rPr>
        <sz val="12"/>
        <rFont val="Cambria"/>
        <family val="3"/>
      </rPr>
      <t xml:space="preserve"> Male 50-200; Female 12-60  
</t>
    </r>
    <r>
      <rPr>
        <sz val="12"/>
        <rFont val="細明體"/>
        <family val="3"/>
        <charset val="136"/>
      </rPr>
      <t>【</t>
    </r>
    <r>
      <rPr>
        <sz val="12"/>
        <rFont val="Cambria"/>
        <family val="3"/>
      </rPr>
      <t>2019-</t>
    </r>
    <r>
      <rPr>
        <sz val="12"/>
        <rFont val="細明體"/>
        <family val="3"/>
        <charset val="136"/>
      </rPr>
      <t>】</t>
    </r>
    <r>
      <rPr>
        <sz val="12"/>
        <rFont val="Cambria"/>
        <family val="3"/>
      </rPr>
      <t xml:space="preserve"> Male 30-300; Female 15-200</t>
    </r>
    <phoneticPr fontId="2" type="noConversion"/>
  </si>
  <si>
    <r>
      <rPr>
        <sz val="12"/>
        <rFont val="細明體"/>
        <family val="3"/>
        <charset val="136"/>
      </rPr>
      <t>【</t>
    </r>
    <r>
      <rPr>
        <sz val="12"/>
        <rFont val="Cambria"/>
        <family val="1"/>
      </rPr>
      <t>1994-2018</t>
    </r>
    <r>
      <rPr>
        <sz val="12"/>
        <rFont val="細明體"/>
        <family val="3"/>
        <charset val="136"/>
      </rPr>
      <t>】</t>
    </r>
    <r>
      <rPr>
        <sz val="12"/>
        <rFont val="Cambria"/>
        <family val="1"/>
      </rPr>
      <t xml:space="preserve">5.0-15.0
</t>
    </r>
    <r>
      <rPr>
        <sz val="12"/>
        <rFont val="細明體"/>
        <family val="3"/>
        <charset val="136"/>
      </rPr>
      <t>【</t>
    </r>
    <r>
      <rPr>
        <sz val="12"/>
        <rFont val="Cambria"/>
        <family val="1"/>
      </rPr>
      <t>2019-</t>
    </r>
    <r>
      <rPr>
        <sz val="12"/>
        <rFont val="細明體"/>
        <family val="3"/>
        <charset val="136"/>
      </rPr>
      <t>】</t>
    </r>
    <r>
      <rPr>
        <sz val="12"/>
        <rFont val="Cambria"/>
        <family val="1"/>
      </rPr>
      <t>4.0-&lt;15.0</t>
    </r>
    <phoneticPr fontId="2" type="noConversion"/>
  </si>
  <si>
    <r>
      <rPr>
        <sz val="12"/>
        <rFont val="新細明體"/>
        <family val="1"/>
        <charset val="136"/>
      </rPr>
      <t>【</t>
    </r>
    <r>
      <rPr>
        <sz val="12"/>
        <rFont val="Cambria"/>
        <family val="1"/>
      </rPr>
      <t>1994-2018</t>
    </r>
    <r>
      <rPr>
        <sz val="12"/>
        <rFont val="細明體"/>
        <family val="1"/>
        <charset val="136"/>
      </rPr>
      <t>】</t>
    </r>
    <r>
      <rPr>
        <sz val="12"/>
        <rFont val="Cambria"/>
        <family val="1"/>
      </rPr>
      <t xml:space="preserve">Male 3.00-10.00; Female-Follicular phase 3.00-8.00; Female-Luteal phase 1.38-5.47; Female-Postmenopausal 26.72-133.40
</t>
    </r>
    <r>
      <rPr>
        <sz val="12"/>
        <rFont val="細明體"/>
        <family val="1"/>
        <charset val="136"/>
      </rPr>
      <t>【</t>
    </r>
    <r>
      <rPr>
        <sz val="12"/>
        <rFont val="Cambria"/>
        <family val="1"/>
      </rPr>
      <t>2019-</t>
    </r>
    <r>
      <rPr>
        <sz val="12"/>
        <rFont val="細明體"/>
        <family val="1"/>
        <charset val="136"/>
      </rPr>
      <t>】</t>
    </r>
    <r>
      <rPr>
        <sz val="12"/>
        <rFont val="Cambria"/>
        <family val="1"/>
      </rPr>
      <t>Male 1.20-9.50; Female-Follicular phase 2.73-8.85; Female-Luteal phase 1.13-6.81; Female-Postmenopausal 26.72-133.41</t>
    </r>
    <phoneticPr fontId="2" type="noConversion"/>
  </si>
  <si>
    <r>
      <rPr>
        <sz val="12"/>
        <rFont val="新細明體"/>
        <family val="1"/>
        <charset val="136"/>
      </rPr>
      <t>【</t>
    </r>
    <r>
      <rPr>
        <sz val="12"/>
        <rFont val="Cambria"/>
        <family val="1"/>
      </rPr>
      <t>1994-2018</t>
    </r>
    <r>
      <rPr>
        <sz val="12"/>
        <rFont val="細明體"/>
        <family val="1"/>
        <charset val="136"/>
      </rPr>
      <t>】</t>
    </r>
    <r>
      <rPr>
        <sz val="12"/>
        <rFont val="Cambria"/>
        <family val="1"/>
      </rPr>
      <t xml:space="preserve">Male 1.70-8.60; Female-Follicular phase 2.39-6.60; Female-Luteal phase 0.90-9.33; Female-Postmenopausal 10.39-64.57
</t>
    </r>
    <r>
      <rPr>
        <sz val="12"/>
        <rFont val="細明體"/>
        <family val="1"/>
        <charset val="136"/>
      </rPr>
      <t>【</t>
    </r>
    <r>
      <rPr>
        <sz val="12"/>
        <rFont val="Cambria"/>
        <family val="1"/>
      </rPr>
      <t>2019-</t>
    </r>
    <r>
      <rPr>
        <sz val="12"/>
        <rFont val="細明體"/>
        <family val="1"/>
        <charset val="136"/>
      </rPr>
      <t>】</t>
    </r>
    <r>
      <rPr>
        <sz val="12"/>
        <rFont val="Cambria"/>
        <family val="1"/>
      </rPr>
      <t>Male 1.50-8.10; Female-Follicular phase 1.57-10.12; Female-Luteal phase 0.69-10.23; Female-Postmenopausal 5.16-61.99</t>
    </r>
    <phoneticPr fontId="2" type="noConversion"/>
  </si>
  <si>
    <r>
      <rPr>
        <sz val="12"/>
        <rFont val="新細明體"/>
        <family val="1"/>
        <charset val="136"/>
      </rPr>
      <t>【</t>
    </r>
    <r>
      <rPr>
        <sz val="12"/>
        <rFont val="Cambria"/>
        <family val="1"/>
      </rPr>
      <t>1994-2018</t>
    </r>
    <r>
      <rPr>
        <sz val="12"/>
        <rFont val="細明體"/>
        <family val="1"/>
        <charset val="136"/>
      </rPr>
      <t>】</t>
    </r>
    <r>
      <rPr>
        <sz val="12"/>
        <rFont val="Cambria"/>
        <family val="1"/>
      </rPr>
      <t xml:space="preserve">Male 1.66-8.11; Female 0.13-1.08
</t>
    </r>
    <r>
      <rPr>
        <sz val="12"/>
        <rFont val="細明體"/>
        <family val="1"/>
        <charset val="136"/>
      </rPr>
      <t>【</t>
    </r>
    <r>
      <rPr>
        <sz val="12"/>
        <rFont val="Cambria"/>
        <family val="1"/>
      </rPr>
      <t>2019-</t>
    </r>
    <r>
      <rPr>
        <sz val="12"/>
        <rFont val="細明體"/>
        <family val="1"/>
        <charset val="136"/>
      </rPr>
      <t>】</t>
    </r>
    <r>
      <rPr>
        <sz val="12"/>
        <rFont val="Cambria"/>
        <family val="1"/>
      </rPr>
      <t>Male 2.48-9.94; Female 0.15-0.77</t>
    </r>
    <phoneticPr fontId="2" type="noConversion"/>
  </si>
  <si>
    <r>
      <rPr>
        <sz val="12"/>
        <rFont val="新細明體"/>
        <family val="1"/>
        <charset val="136"/>
      </rPr>
      <t>【</t>
    </r>
    <r>
      <rPr>
        <sz val="12"/>
        <rFont val="Cambria"/>
        <family val="1"/>
      </rPr>
      <t>1994-2018</t>
    </r>
    <r>
      <rPr>
        <sz val="12"/>
        <rFont val="細明體"/>
        <family val="1"/>
        <charset val="136"/>
      </rPr>
      <t>】</t>
    </r>
    <r>
      <rPr>
        <sz val="12"/>
        <rFont val="Cambria"/>
        <family val="1"/>
      </rPr>
      <t xml:space="preserve">Male 15-45; Female 26-128
</t>
    </r>
    <r>
      <rPr>
        <sz val="12"/>
        <rFont val="細明體"/>
        <family val="1"/>
        <charset val="136"/>
      </rPr>
      <t>【</t>
    </r>
    <r>
      <rPr>
        <sz val="12"/>
        <rFont val="Cambria"/>
        <family val="1"/>
      </rPr>
      <t>2019-</t>
    </r>
    <r>
      <rPr>
        <sz val="12"/>
        <rFont val="細明體"/>
        <family val="1"/>
        <charset val="136"/>
      </rPr>
      <t>】</t>
    </r>
    <r>
      <rPr>
        <sz val="12"/>
        <rFont val="Cambria"/>
        <family val="1"/>
      </rPr>
      <t>Male 11.20-60.00; Female 22.50-137.50</t>
    </r>
    <phoneticPr fontId="2" type="noConversion"/>
  </si>
  <si>
    <r>
      <rPr>
        <sz val="12"/>
        <rFont val="細明體"/>
        <family val="3"/>
        <charset val="136"/>
      </rPr>
      <t>【</t>
    </r>
    <r>
      <rPr>
        <sz val="12"/>
        <rFont val="Cambria"/>
        <family val="3"/>
      </rPr>
      <t>1994-2018</t>
    </r>
    <r>
      <rPr>
        <sz val="12"/>
        <rFont val="細明體"/>
        <family val="3"/>
        <charset val="136"/>
      </rPr>
      <t>】</t>
    </r>
    <r>
      <rPr>
        <sz val="12"/>
        <rFont val="Cambria"/>
        <family val="3"/>
      </rPr>
      <t xml:space="preserve">Male 43-221; Female 1.13-10.4
</t>
    </r>
    <r>
      <rPr>
        <sz val="12"/>
        <rFont val="細明體"/>
        <family val="3"/>
        <charset val="136"/>
      </rPr>
      <t>【</t>
    </r>
    <r>
      <rPr>
        <sz val="12"/>
        <rFont val="Cambria"/>
        <family val="3"/>
      </rPr>
      <t>2019-</t>
    </r>
    <r>
      <rPr>
        <sz val="12"/>
        <rFont val="細明體"/>
        <family val="3"/>
        <charset val="136"/>
      </rPr>
      <t>】</t>
    </r>
    <r>
      <rPr>
        <sz val="12"/>
        <rFont val="Cambria"/>
        <family val="3"/>
      </rPr>
      <t>Male 65.00-204.10; Female 1.40-11.30</t>
    </r>
    <phoneticPr fontId="2" type="noConversion"/>
  </si>
  <si>
    <r>
      <rPr>
        <sz val="12"/>
        <rFont val="細明體"/>
        <family val="3"/>
        <charset val="136"/>
      </rPr>
      <t>【</t>
    </r>
    <r>
      <rPr>
        <sz val="12"/>
        <rFont val="Cambria"/>
        <family val="3"/>
      </rPr>
      <t>2019-</t>
    </r>
    <r>
      <rPr>
        <sz val="12"/>
        <rFont val="細明體"/>
        <family val="3"/>
        <charset val="136"/>
      </rPr>
      <t>】</t>
    </r>
    <r>
      <rPr>
        <sz val="12"/>
        <rFont val="Cambria"/>
        <family val="3"/>
      </rPr>
      <t>Male 156.0-509.0; Female 3.3-27.3</t>
    </r>
    <phoneticPr fontId="2" type="noConversion"/>
  </si>
  <si>
    <r>
      <rPr>
        <sz val="12"/>
        <rFont val="新細明體"/>
        <family val="1"/>
        <charset val="136"/>
      </rPr>
      <t>【</t>
    </r>
    <r>
      <rPr>
        <sz val="12"/>
        <rFont val="Cambria"/>
        <family val="1"/>
      </rPr>
      <t>1994-2018</t>
    </r>
    <r>
      <rPr>
        <sz val="12"/>
        <rFont val="細明體"/>
        <family val="1"/>
        <charset val="136"/>
      </rPr>
      <t>】</t>
    </r>
    <r>
      <rPr>
        <sz val="12"/>
        <rFont val="Cambria"/>
        <family val="1"/>
      </rPr>
      <t xml:space="preserve">Male 10-40; Female-Follicular phase 21-251; Female-Luteal phase 21-312; Female-Postmenopausal &lt;28
</t>
    </r>
    <r>
      <rPr>
        <sz val="12"/>
        <rFont val="細明體"/>
        <family val="1"/>
        <charset val="136"/>
      </rPr>
      <t>【</t>
    </r>
    <r>
      <rPr>
        <sz val="12"/>
        <rFont val="Cambria"/>
        <family val="1"/>
      </rPr>
      <t>2019-</t>
    </r>
    <r>
      <rPr>
        <sz val="12"/>
        <rFont val="細明體"/>
        <family val="1"/>
        <charset val="136"/>
      </rPr>
      <t>】</t>
    </r>
    <r>
      <rPr>
        <sz val="12"/>
        <rFont val="Cambria"/>
        <family val="1"/>
      </rPr>
      <t>Male 11-44; Female-Follicular phase 17-193; Female-Luteal phase 18-221; Female-Postmenopausal &lt;10-28</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</si>
</sst>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b/>
      <sz val="12"/>
      <color theme="1"/>
      <name val="新細明體"/>
      <family val="1"/>
      <charset val="136"/>
    </font>
    <font>
      <b/>
      <sz val="12"/>
      <name val="新細明體"/>
      <family val="1"/>
      <charset val="136"/>
    </font>
    <font>
      <sz val="12"/>
      <name val="新細明體"/>
      <family val="1"/>
      <charset val="136"/>
    </font>
    <font>
      <sz val="12"/>
      <color theme="1"/>
      <name val="Cambria"/>
      <family val="1"/>
    </font>
    <font>
      <sz val="12"/>
      <color rgb="FFFF0000"/>
      <name val="Cambria"/>
      <family val="1"/>
    </font>
    <font>
      <b/>
      <sz val="12"/>
      <color theme="1"/>
      <name val="Cambria"/>
      <family val="1"/>
    </font>
    <font>
      <b/>
      <sz val="12"/>
      <name val="Cambria"/>
      <family val="1"/>
    </font>
    <font>
      <sz val="12"/>
      <name val="Cambria"/>
      <family val="1"/>
    </font>
    <font>
      <vertAlign val="superscript"/>
      <sz val="12"/>
      <name val="Cambria"/>
      <family val="1"/>
    </font>
    <font>
      <sz val="12"/>
      <name val="細明體"/>
      <family val="3"/>
      <charset val="136"/>
    </font>
    <font>
      <sz val="12"/>
      <name val="新細明體"/>
      <family val="1"/>
      <charset val="136"/>
      <scheme val="minor"/>
    </font>
    <font>
      <sz val="12"/>
      <name val="Cambria"/>
      <family val="3"/>
      <charset val="136"/>
    </font>
    <font>
      <sz val="12"/>
      <name val="Cambria"/>
      <family val="3"/>
    </font>
    <font>
      <sz val="12"/>
      <name val="Cambria"/>
      <family val="1"/>
      <charset val="136"/>
    </font>
    <font>
      <sz val="12"/>
      <name val="細明體"/>
      <family val="1"/>
      <charset val="136"/>
    </font>
    <font>
      <sz val="11"/>
      <name val="Cambria"/>
      <family val="1"/>
    </font>
    <font>
      <b/>
      <sz val="11"/>
      <name val="Cambria"/>
      <family val="1"/>
    </font>
    <font>
      <b/>
      <sz val="11"/>
      <name val="細明體"/>
      <family val="3"/>
      <charset val="136"/>
    </font>
    <font>
      <sz val="11"/>
      <color theme="1"/>
      <name val="Calibri"/>
      <family val="2"/>
    </font>
    <font>
      <sz val="1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rgb="FF00B0F0"/>
        <bgColor indexed="64"/>
      </patternFill>
    </fill>
    <fill>
      <patternFill patternType="solid">
        <fgColor rgb="FFD3FDE6"/>
        <bgColor indexed="64"/>
      </patternFill>
    </fill>
  </fills>
  <borders count="9">
    <border>
      <left/>
      <right/>
      <top/>
      <bottom/>
      <diagonal/>
    </border>
    <border>
      <left/>
      <right/>
      <top/>
      <bottom style="medium">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ck">
        <color theme="3" tint="0.39994506668294322"/>
      </top>
      <bottom style="hair">
        <color auto="1"/>
      </bottom>
      <diagonal/>
    </border>
    <border>
      <left/>
      <right/>
      <top style="hair">
        <color auto="1"/>
      </top>
      <bottom style="thick">
        <color theme="3" tint="0.39991454817346722"/>
      </bottom>
      <diagonal/>
    </border>
    <border>
      <left/>
      <right/>
      <top style="thick">
        <color theme="3" tint="0.39994506668294322"/>
      </top>
      <bottom/>
      <diagonal/>
    </border>
    <border>
      <left/>
      <right/>
      <top/>
      <bottom style="thick">
        <color theme="3" tint="0.39994506668294322"/>
      </bottom>
      <diagonal/>
    </border>
  </borders>
  <cellStyleXfs count="2">
    <xf numFmtId="0" fontId="0" fillId="0" borderId="0">
      <alignment vertical="center"/>
    </xf>
    <xf numFmtId="0" fontId="3" fillId="0" borderId="0" applyBorder="0"/>
  </cellStyleXfs>
  <cellXfs count="63">
    <xf numFmtId="0" fontId="0" fillId="0" borderId="0" xfId="0">
      <alignment vertical="center"/>
    </xf>
    <xf numFmtId="0" fontId="7" fillId="0" borderId="0" xfId="0" applyFont="1">
      <alignment vertical="center"/>
    </xf>
    <xf numFmtId="0" fontId="11" fillId="0" borderId="2" xfId="0" applyFont="1" applyBorder="1" applyAlignment="1">
      <alignment horizontal="left" vertical="center" wrapText="1"/>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3" xfId="0" applyFont="1" applyBorder="1" applyAlignment="1">
      <alignment horizontal="left" vertical="center" wrapText="1"/>
    </xf>
    <xf numFmtId="0" fontId="11" fillId="0" borderId="4" xfId="0" applyFont="1" applyBorder="1" applyAlignment="1">
      <alignment horizontal="left" vertical="top"/>
    </xf>
    <xf numFmtId="0" fontId="11" fillId="0" borderId="4" xfId="0" applyFont="1" applyBorder="1" applyAlignment="1">
      <alignment horizontal="left" vertical="center" wrapText="1"/>
    </xf>
    <xf numFmtId="0" fontId="11" fillId="0" borderId="2" xfId="1" applyFont="1" applyBorder="1" applyAlignment="1">
      <alignment horizontal="left" vertical="center"/>
    </xf>
    <xf numFmtId="0" fontId="11" fillId="0" borderId="2" xfId="0" applyFont="1" applyBorder="1" applyAlignment="1">
      <alignment horizontal="left" vertical="center"/>
    </xf>
    <xf numFmtId="0" fontId="7" fillId="0" borderId="0" xfId="0" applyFont="1" applyAlignment="1">
      <alignment horizontal="left" vertical="center"/>
    </xf>
    <xf numFmtId="0" fontId="11" fillId="0" borderId="0" xfId="0" applyFont="1">
      <alignmen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5" borderId="3" xfId="0" applyFont="1" applyFill="1" applyBorder="1" applyAlignment="1">
      <alignment horizontal="justify"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0" fillId="5" borderId="3" xfId="0" applyFont="1" applyFill="1" applyBorder="1" applyAlignment="1">
      <alignment horizontal="left" vertical="center" wrapText="1"/>
    </xf>
    <xf numFmtId="49" fontId="11" fillId="0" borderId="2" xfId="0" applyNumberFormat="1"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3" borderId="1" xfId="0" applyFont="1" applyFill="1" applyBorder="1" applyAlignment="1">
      <alignment horizontal="center" vertical="center" wrapText="1"/>
    </xf>
    <xf numFmtId="0" fontId="11" fillId="4" borderId="4" xfId="0" applyFont="1" applyFill="1" applyBorder="1" applyAlignment="1">
      <alignment horizontal="left" vertical="top" wrapText="1"/>
    </xf>
    <xf numFmtId="0" fontId="11" fillId="4" borderId="4" xfId="0" applyFont="1" applyFill="1" applyBorder="1" applyAlignment="1">
      <alignment horizontal="left" vertical="center" wrapText="1"/>
    </xf>
    <xf numFmtId="0" fontId="11" fillId="4" borderId="2" xfId="0" applyFont="1" applyFill="1" applyBorder="1" applyAlignment="1">
      <alignment horizontal="left" vertical="top" wrapText="1"/>
    </xf>
    <xf numFmtId="0" fontId="11" fillId="4" borderId="2" xfId="0" applyFont="1" applyFill="1" applyBorder="1" applyAlignment="1">
      <alignment horizontal="left" vertical="center" wrapText="1"/>
    </xf>
    <xf numFmtId="0" fontId="11" fillId="0" borderId="2" xfId="0" applyFont="1" applyBorder="1" applyAlignment="1">
      <alignment vertical="top"/>
    </xf>
    <xf numFmtId="0" fontId="11" fillId="0" borderId="3" xfId="0" applyFont="1" applyBorder="1" applyAlignment="1">
      <alignment vertical="top"/>
    </xf>
    <xf numFmtId="49" fontId="11" fillId="0" borderId="2" xfId="0" applyNumberFormat="1" applyFont="1" applyBorder="1" applyAlignment="1">
      <alignment vertical="top"/>
    </xf>
    <xf numFmtId="0" fontId="10" fillId="5" borderId="0" xfId="0" applyFont="1" applyFill="1" applyAlignment="1">
      <alignment horizontal="justify" vertical="top" wrapText="1"/>
    </xf>
    <xf numFmtId="0" fontId="10" fillId="5" borderId="2" xfId="0" applyFont="1" applyFill="1" applyBorder="1" applyAlignment="1">
      <alignment horizontal="left" vertical="center"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14" fillId="0" borderId="2" xfId="0" applyFont="1" applyBorder="1" applyAlignment="1">
      <alignment horizontal="left" vertical="center" wrapText="1"/>
    </xf>
    <xf numFmtId="0" fontId="9" fillId="3" borderId="1" xfId="0" applyFont="1" applyFill="1" applyBorder="1" applyAlignment="1">
      <alignment horizontal="center" vertical="center" wrapText="1"/>
    </xf>
    <xf numFmtId="0" fontId="10" fillId="5" borderId="3" xfId="0" applyFont="1" applyFill="1" applyBorder="1" applyAlignment="1">
      <alignment horizontal="left" vertical="top" wrapText="1"/>
    </xf>
    <xf numFmtId="0" fontId="5" fillId="0" borderId="2" xfId="0" applyFont="1" applyBorder="1" applyAlignment="1">
      <alignment horizontal="left" vertical="center" wrapText="1"/>
    </xf>
    <xf numFmtId="0" fontId="10" fillId="5" borderId="2" xfId="0" applyFont="1" applyFill="1" applyBorder="1" applyAlignment="1">
      <alignment horizontal="left" vertical="top"/>
    </xf>
    <xf numFmtId="0" fontId="10" fillId="5" borderId="3" xfId="0" applyFont="1" applyFill="1" applyBorder="1" applyAlignment="1">
      <alignment horizontal="center" vertical="top"/>
    </xf>
    <xf numFmtId="0" fontId="15" fillId="0" borderId="2" xfId="0" applyFont="1" applyBorder="1" applyAlignment="1">
      <alignment vertical="top"/>
    </xf>
    <xf numFmtId="0" fontId="15" fillId="0" borderId="2"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15" fillId="4" borderId="6" xfId="0" applyFont="1" applyFill="1" applyBorder="1" applyAlignment="1">
      <alignment horizontal="left" vertical="center" wrapText="1"/>
    </xf>
    <xf numFmtId="0" fontId="10" fillId="5" borderId="2" xfId="0" applyFont="1" applyFill="1" applyBorder="1" applyAlignment="1">
      <alignment horizontal="left" vertical="top"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4" fillId="3" borderId="0" xfId="0" applyFont="1" applyFill="1" applyAlignment="1">
      <alignment horizontal="center" vertical="center"/>
    </xf>
    <xf numFmtId="0" fontId="9" fillId="3" borderId="0" xfId="0" applyFont="1" applyFill="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19" fillId="6" borderId="0" xfId="0" applyFont="1" applyFill="1" applyBorder="1" applyAlignment="1">
      <alignment vertical="center"/>
    </xf>
    <xf numFmtId="0" fontId="19" fillId="6" borderId="0" xfId="0" applyFont="1" applyFill="1" applyBorder="1">
      <alignment vertical="center"/>
    </xf>
    <xf numFmtId="0" fontId="20" fillId="3" borderId="0" xfId="0" applyFont="1" applyFill="1" applyBorder="1" applyAlignment="1">
      <alignment horizontal="left" vertical="center" wrapText="1"/>
    </xf>
    <xf numFmtId="0" fontId="20" fillId="3" borderId="0" xfId="0" applyFont="1" applyFill="1" applyBorder="1" applyAlignment="1">
      <alignment horizontal="left" vertical="center"/>
    </xf>
    <xf numFmtId="0" fontId="20" fillId="6" borderId="0" xfId="0" applyFont="1" applyFill="1" applyBorder="1" applyAlignment="1">
      <alignment horizontal="center" vertical="center"/>
    </xf>
    <xf numFmtId="0" fontId="22" fillId="0" borderId="0" xfId="0" applyFont="1">
      <alignment vertical="center"/>
    </xf>
    <xf numFmtId="3" fontId="22" fillId="0" borderId="0" xfId="0" applyNumberFormat="1" applyFont="1">
      <alignment vertical="center"/>
    </xf>
    <xf numFmtId="0" fontId="23" fillId="0" borderId="0" xfId="0" applyFont="1">
      <alignment vertical="center"/>
    </xf>
    <xf numFmtId="0" fontId="17" fillId="4" borderId="5" xfId="0" applyFont="1" applyFill="1" applyBorder="1" applyAlignment="1">
      <alignment horizontal="left" vertical="center" wrapText="1"/>
    </xf>
  </cellXfs>
  <cellStyles count="2">
    <cellStyle name="一般" xfId="0" builtinId="0"/>
    <cellStyle name="一般_mj1正常值明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36"/>
  <sheetViews>
    <sheetView tabSelected="1" zoomScaleNormal="100" zoomScaleSheetLayoutView="70" workbookViewId="0">
      <pane xSplit="2" ySplit="3" topLeftCell="C4" activePane="bottomRight" state="frozen"/>
      <selection activeCell="B1" sqref="B1"/>
      <selection pane="topRight" activeCell="D1" sqref="D1"/>
      <selection pane="bottomLeft" activeCell="B4" sqref="B4"/>
      <selection pane="bottomRight" activeCell="E12" sqref="E12"/>
    </sheetView>
  </sheetViews>
  <sheetFormatPr defaultColWidth="8.875" defaultRowHeight="15.75"/>
  <cols>
    <col min="1" max="1" width="19.125" style="10" bestFit="1" customWidth="1"/>
    <col min="2" max="2" width="12.625" style="10" bestFit="1" customWidth="1"/>
    <col min="3" max="3" width="48.875" style="22" customWidth="1"/>
    <col min="4" max="4" width="44" style="22" customWidth="1"/>
    <col min="5" max="5" width="41.5" style="10" customWidth="1"/>
    <col min="6" max="6" width="11.5" style="1" bestFit="1" customWidth="1"/>
    <col min="7" max="16" width="8.875" style="1"/>
    <col min="17" max="17" width="10.875" style="1" bestFit="1" customWidth="1"/>
    <col min="18" max="16384" width="8.875" style="1"/>
  </cols>
  <sheetData>
    <row r="1" spans="1:36" ht="16.5">
      <c r="A1" s="50" t="s">
        <v>289</v>
      </c>
      <c r="B1" s="51"/>
      <c r="C1" s="51"/>
      <c r="D1" s="51"/>
      <c r="E1" s="51"/>
      <c r="F1" s="54"/>
      <c r="G1" s="54"/>
      <c r="H1" s="54"/>
      <c r="I1" s="54"/>
      <c r="J1" s="54"/>
      <c r="K1" s="54"/>
      <c r="L1" s="54"/>
      <c r="M1" s="55"/>
      <c r="N1" s="55"/>
      <c r="O1" s="55"/>
      <c r="P1" s="55"/>
      <c r="Q1" s="55"/>
      <c r="R1" s="55"/>
      <c r="S1" s="55"/>
      <c r="T1" s="55"/>
      <c r="U1" s="55"/>
      <c r="V1" s="55"/>
      <c r="W1" s="55"/>
      <c r="X1" s="55"/>
      <c r="Y1" s="55"/>
      <c r="Z1" s="55"/>
      <c r="AA1" s="55"/>
      <c r="AB1" s="55"/>
      <c r="AC1" s="55"/>
      <c r="AD1" s="55"/>
      <c r="AE1" s="54"/>
      <c r="AF1" s="54"/>
      <c r="AG1" s="54"/>
      <c r="AH1" s="54"/>
      <c r="AI1" s="54"/>
      <c r="AJ1" s="54"/>
    </row>
    <row r="2" spans="1:36" ht="163.5" customHeight="1">
      <c r="A2" s="52" t="s">
        <v>295</v>
      </c>
      <c r="B2" s="53"/>
      <c r="C2" s="53"/>
      <c r="D2" s="53"/>
      <c r="E2" s="53"/>
      <c r="F2" s="56" t="s">
        <v>552</v>
      </c>
      <c r="G2" s="56"/>
      <c r="H2" s="56"/>
      <c r="I2" s="57"/>
      <c r="J2" s="57"/>
      <c r="K2" s="57"/>
      <c r="L2" s="57"/>
      <c r="M2" s="57"/>
      <c r="N2" s="57"/>
      <c r="O2" s="57"/>
      <c r="P2" s="57"/>
      <c r="Q2" s="57"/>
      <c r="R2" s="57"/>
      <c r="S2" s="57"/>
      <c r="T2" s="57"/>
      <c r="U2" s="57"/>
      <c r="V2" s="57"/>
      <c r="W2" s="57"/>
      <c r="X2" s="57"/>
      <c r="Y2" s="57"/>
      <c r="Z2" s="57"/>
      <c r="AA2" s="57"/>
      <c r="AB2" s="57"/>
      <c r="AC2" s="57"/>
      <c r="AD2" s="57"/>
      <c r="AE2" s="56"/>
      <c r="AF2" s="56"/>
      <c r="AG2" s="56"/>
      <c r="AH2" s="57"/>
      <c r="AI2" s="57"/>
      <c r="AJ2" s="57"/>
    </row>
    <row r="3" spans="1:36" ht="32.25" thickBot="1">
      <c r="A3" s="37" t="s">
        <v>291</v>
      </c>
      <c r="B3" s="37" t="s">
        <v>290</v>
      </c>
      <c r="C3" s="23" t="s">
        <v>292</v>
      </c>
      <c r="D3" s="23" t="s">
        <v>293</v>
      </c>
      <c r="E3" s="23" t="s">
        <v>294</v>
      </c>
      <c r="F3" s="58" t="s">
        <v>553</v>
      </c>
      <c r="G3" s="58">
        <v>1994</v>
      </c>
      <c r="H3" s="58">
        <v>1995</v>
      </c>
      <c r="I3" s="58">
        <v>1996</v>
      </c>
      <c r="J3" s="58">
        <v>1997</v>
      </c>
      <c r="K3" s="58">
        <v>1998</v>
      </c>
      <c r="L3" s="58">
        <v>1999</v>
      </c>
      <c r="M3" s="58">
        <v>2000</v>
      </c>
      <c r="N3" s="58">
        <v>2001</v>
      </c>
      <c r="O3" s="58">
        <v>2002</v>
      </c>
      <c r="P3" s="58">
        <v>2003</v>
      </c>
      <c r="Q3" s="58">
        <v>2004</v>
      </c>
      <c r="R3" s="58">
        <v>2005</v>
      </c>
      <c r="S3" s="58">
        <v>2006</v>
      </c>
      <c r="T3" s="58">
        <v>2007</v>
      </c>
      <c r="U3" s="58">
        <v>2008</v>
      </c>
      <c r="V3" s="58">
        <v>2009</v>
      </c>
      <c r="W3" s="58">
        <v>2010</v>
      </c>
      <c r="X3" s="58">
        <v>2011</v>
      </c>
      <c r="Y3" s="58">
        <v>2012</v>
      </c>
      <c r="Z3" s="58">
        <v>2013</v>
      </c>
      <c r="AA3" s="58">
        <v>2014</v>
      </c>
      <c r="AB3" s="58">
        <v>2015</v>
      </c>
      <c r="AC3" s="58">
        <v>2016</v>
      </c>
      <c r="AD3" s="58">
        <v>2017</v>
      </c>
      <c r="AE3" s="58">
        <v>2018</v>
      </c>
      <c r="AF3" s="58">
        <v>2019</v>
      </c>
      <c r="AG3" s="58">
        <v>2020</v>
      </c>
      <c r="AH3" s="58">
        <v>2021</v>
      </c>
      <c r="AI3" s="58">
        <v>2022</v>
      </c>
      <c r="AJ3" s="58">
        <v>2023</v>
      </c>
    </row>
    <row r="4" spans="1:36" ht="31.5">
      <c r="A4" s="14" t="s">
        <v>296</v>
      </c>
      <c r="B4" s="19"/>
      <c r="C4" s="19"/>
      <c r="D4" s="19"/>
      <c r="E4" s="1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row>
    <row r="5" spans="1:36" ht="16.5">
      <c r="A5" s="3"/>
      <c r="B5" s="9" t="s">
        <v>21</v>
      </c>
      <c r="C5" s="34" t="s">
        <v>284</v>
      </c>
      <c r="D5" s="9" t="s">
        <v>3</v>
      </c>
      <c r="E5" s="9"/>
      <c r="F5" s="60">
        <f>SUM(G5:AJ5)</f>
        <v>1696914</v>
      </c>
      <c r="G5" s="60">
        <v>38092</v>
      </c>
      <c r="H5" s="60">
        <v>78107</v>
      </c>
      <c r="I5" s="60">
        <v>73214</v>
      </c>
      <c r="J5" s="60">
        <v>80073</v>
      </c>
      <c r="K5" s="60">
        <v>78594</v>
      </c>
      <c r="L5" s="60">
        <v>74333</v>
      </c>
      <c r="M5" s="60">
        <v>79374</v>
      </c>
      <c r="N5" s="60">
        <v>71337</v>
      </c>
      <c r="O5" s="60">
        <v>73692</v>
      </c>
      <c r="P5" s="60">
        <v>67675</v>
      </c>
      <c r="Q5" s="60">
        <v>74816</v>
      </c>
      <c r="R5" s="60">
        <v>78586</v>
      </c>
      <c r="S5" s="60">
        <v>81544</v>
      </c>
      <c r="T5" s="60">
        <v>80752</v>
      </c>
      <c r="U5" s="60">
        <v>80492</v>
      </c>
      <c r="V5" s="60">
        <v>76005</v>
      </c>
      <c r="W5" s="60">
        <v>74695</v>
      </c>
      <c r="X5" s="60">
        <v>67202</v>
      </c>
      <c r="Y5" s="60">
        <v>69319</v>
      </c>
      <c r="Z5" s="60">
        <v>59828</v>
      </c>
      <c r="AA5" s="60">
        <v>31964</v>
      </c>
      <c r="AB5" s="60">
        <v>35220</v>
      </c>
      <c r="AC5" s="60">
        <v>29632</v>
      </c>
      <c r="AD5" s="60">
        <v>28395</v>
      </c>
      <c r="AE5" s="60">
        <v>24802</v>
      </c>
      <c r="AF5" s="60">
        <v>24581</v>
      </c>
      <c r="AG5" s="60">
        <v>20656</v>
      </c>
      <c r="AH5" s="60">
        <v>15532</v>
      </c>
      <c r="AI5" s="60">
        <v>15667</v>
      </c>
      <c r="AJ5" s="60">
        <v>12735</v>
      </c>
    </row>
    <row r="6" spans="1:36" ht="16.5">
      <c r="A6" s="3"/>
      <c r="B6" s="9" t="s">
        <v>22</v>
      </c>
      <c r="C6" s="34" t="s">
        <v>285</v>
      </c>
      <c r="D6" s="9" t="s">
        <v>4</v>
      </c>
      <c r="E6" s="9"/>
      <c r="F6" s="60">
        <f t="shared" ref="F6:F69" si="0">SUM(G6:AJ6)</f>
        <v>1696883</v>
      </c>
      <c r="G6" s="60">
        <v>38092</v>
      </c>
      <c r="H6" s="60">
        <v>78104</v>
      </c>
      <c r="I6" s="60">
        <v>73216</v>
      </c>
      <c r="J6" s="60">
        <v>80073</v>
      </c>
      <c r="K6" s="60">
        <v>78594</v>
      </c>
      <c r="L6" s="60">
        <v>74332</v>
      </c>
      <c r="M6" s="60">
        <v>79373</v>
      </c>
      <c r="N6" s="60">
        <v>71336</v>
      </c>
      <c r="O6" s="60">
        <v>73686</v>
      </c>
      <c r="P6" s="60">
        <v>67676</v>
      </c>
      <c r="Q6" s="60">
        <v>74811</v>
      </c>
      <c r="R6" s="60">
        <v>78584</v>
      </c>
      <c r="S6" s="60">
        <v>81543</v>
      </c>
      <c r="T6" s="60">
        <v>80752</v>
      </c>
      <c r="U6" s="60">
        <v>80493</v>
      </c>
      <c r="V6" s="60">
        <v>76005</v>
      </c>
      <c r="W6" s="60">
        <v>74693</v>
      </c>
      <c r="X6" s="60">
        <v>67201</v>
      </c>
      <c r="Y6" s="60">
        <v>69318</v>
      </c>
      <c r="Z6" s="60">
        <v>59826</v>
      </c>
      <c r="AA6" s="60">
        <v>31964</v>
      </c>
      <c r="AB6" s="60">
        <v>35221</v>
      </c>
      <c r="AC6" s="60">
        <v>29632</v>
      </c>
      <c r="AD6" s="60">
        <v>28392</v>
      </c>
      <c r="AE6" s="60">
        <v>24800</v>
      </c>
      <c r="AF6" s="60">
        <v>24581</v>
      </c>
      <c r="AG6" s="60">
        <v>20654</v>
      </c>
      <c r="AH6" s="60">
        <v>15531</v>
      </c>
      <c r="AI6" s="60">
        <v>15665</v>
      </c>
      <c r="AJ6" s="60">
        <v>12735</v>
      </c>
    </row>
    <row r="7" spans="1:36" ht="16.5">
      <c r="A7" s="3"/>
      <c r="B7" s="9" t="s">
        <v>23</v>
      </c>
      <c r="C7" s="35" t="s">
        <v>286</v>
      </c>
      <c r="D7" s="9"/>
      <c r="E7" s="9"/>
      <c r="F7" s="60">
        <f t="shared" si="0"/>
        <v>1696857</v>
      </c>
      <c r="G7" s="60">
        <v>38089</v>
      </c>
      <c r="H7" s="60">
        <v>78102</v>
      </c>
      <c r="I7" s="60">
        <v>73214</v>
      </c>
      <c r="J7" s="60">
        <v>80072</v>
      </c>
      <c r="K7" s="60">
        <v>78590</v>
      </c>
      <c r="L7" s="60">
        <v>74330</v>
      </c>
      <c r="M7" s="60">
        <v>79373</v>
      </c>
      <c r="N7" s="60">
        <v>71335</v>
      </c>
      <c r="O7" s="60">
        <v>73686</v>
      </c>
      <c r="P7" s="60">
        <v>67673</v>
      </c>
      <c r="Q7" s="60">
        <v>74811</v>
      </c>
      <c r="R7" s="60">
        <v>78583</v>
      </c>
      <c r="S7" s="60">
        <v>81543</v>
      </c>
      <c r="T7" s="60">
        <v>80750</v>
      </c>
      <c r="U7" s="60">
        <v>80491</v>
      </c>
      <c r="V7" s="60">
        <v>76004</v>
      </c>
      <c r="W7" s="60">
        <v>74693</v>
      </c>
      <c r="X7" s="60">
        <v>67201</v>
      </c>
      <c r="Y7" s="60">
        <v>69318</v>
      </c>
      <c r="Z7" s="60">
        <v>59826</v>
      </c>
      <c r="AA7" s="60">
        <v>31963</v>
      </c>
      <c r="AB7" s="60">
        <v>35220</v>
      </c>
      <c r="AC7" s="60">
        <v>29632</v>
      </c>
      <c r="AD7" s="60">
        <v>28392</v>
      </c>
      <c r="AE7" s="60">
        <v>24800</v>
      </c>
      <c r="AF7" s="60">
        <v>24581</v>
      </c>
      <c r="AG7" s="60">
        <v>20654</v>
      </c>
      <c r="AH7" s="60">
        <v>15531</v>
      </c>
      <c r="AI7" s="60">
        <v>15665</v>
      </c>
      <c r="AJ7" s="60">
        <v>12735</v>
      </c>
    </row>
    <row r="8" spans="1:36" ht="16.5">
      <c r="A8" s="3"/>
      <c r="B8" s="9" t="s">
        <v>24</v>
      </c>
      <c r="C8" s="34" t="s">
        <v>287</v>
      </c>
      <c r="D8" s="9" t="s">
        <v>5</v>
      </c>
      <c r="E8" s="9"/>
      <c r="F8" s="60">
        <f t="shared" si="0"/>
        <v>1491644</v>
      </c>
      <c r="G8" s="60">
        <v>0</v>
      </c>
      <c r="H8" s="60">
        <v>0</v>
      </c>
      <c r="I8" s="60">
        <v>0</v>
      </c>
      <c r="J8" s="60">
        <v>73404</v>
      </c>
      <c r="K8" s="60">
        <v>78434</v>
      </c>
      <c r="L8" s="60">
        <v>73816</v>
      </c>
      <c r="M8" s="60">
        <v>78112</v>
      </c>
      <c r="N8" s="60">
        <v>70880</v>
      </c>
      <c r="O8" s="60">
        <v>72175</v>
      </c>
      <c r="P8" s="60">
        <v>66738</v>
      </c>
      <c r="Q8" s="60">
        <v>74373</v>
      </c>
      <c r="R8" s="60">
        <v>78251</v>
      </c>
      <c r="S8" s="60">
        <v>81294</v>
      </c>
      <c r="T8" s="60">
        <v>80425</v>
      </c>
      <c r="U8" s="60">
        <v>80245</v>
      </c>
      <c r="V8" s="60">
        <v>75883</v>
      </c>
      <c r="W8" s="60">
        <v>74553</v>
      </c>
      <c r="X8" s="60">
        <v>67132</v>
      </c>
      <c r="Y8" s="60">
        <v>69258</v>
      </c>
      <c r="Z8" s="60">
        <v>59787</v>
      </c>
      <c r="AA8" s="60">
        <v>31936</v>
      </c>
      <c r="AB8" s="60">
        <v>35195</v>
      </c>
      <c r="AC8" s="60">
        <v>29611</v>
      </c>
      <c r="AD8" s="60">
        <v>28376</v>
      </c>
      <c r="AE8" s="60">
        <v>24780</v>
      </c>
      <c r="AF8" s="60">
        <v>24550</v>
      </c>
      <c r="AG8" s="60">
        <v>20015</v>
      </c>
      <c r="AH8" s="60">
        <v>14967</v>
      </c>
      <c r="AI8" s="60">
        <v>15298</v>
      </c>
      <c r="AJ8" s="60">
        <v>12156</v>
      </c>
    </row>
    <row r="9" spans="1:36" ht="16.5">
      <c r="A9" s="3"/>
      <c r="B9" s="9" t="s">
        <v>25</v>
      </c>
      <c r="C9" s="36" t="s">
        <v>288</v>
      </c>
      <c r="D9" s="9" t="s">
        <v>3</v>
      </c>
      <c r="E9" s="9"/>
      <c r="F9" s="60">
        <f t="shared" si="0"/>
        <v>1489055</v>
      </c>
      <c r="G9" s="59">
        <v>0</v>
      </c>
      <c r="H9" s="59">
        <v>0</v>
      </c>
      <c r="I9" s="59">
        <v>0</v>
      </c>
      <c r="J9" s="60">
        <v>73565</v>
      </c>
      <c r="K9" s="60">
        <v>78604</v>
      </c>
      <c r="L9" s="60">
        <v>73940</v>
      </c>
      <c r="M9" s="60">
        <v>76406</v>
      </c>
      <c r="N9" s="60">
        <v>70676</v>
      </c>
      <c r="O9" s="60">
        <v>71959</v>
      </c>
      <c r="P9" s="60">
        <v>66838</v>
      </c>
      <c r="Q9" s="60">
        <v>74455</v>
      </c>
      <c r="R9" s="60">
        <v>77870</v>
      </c>
      <c r="S9" s="60">
        <v>80522</v>
      </c>
      <c r="T9" s="60">
        <v>80165</v>
      </c>
      <c r="U9" s="60">
        <v>79962</v>
      </c>
      <c r="V9" s="60">
        <v>75957</v>
      </c>
      <c r="W9" s="60">
        <v>74110</v>
      </c>
      <c r="X9" s="60">
        <v>66624</v>
      </c>
      <c r="Y9" s="60">
        <v>68651</v>
      </c>
      <c r="Z9" s="60">
        <v>59669</v>
      </c>
      <c r="AA9" s="60">
        <v>31943</v>
      </c>
      <c r="AB9" s="60">
        <v>35215</v>
      </c>
      <c r="AC9" s="60">
        <v>29626</v>
      </c>
      <c r="AD9" s="60">
        <v>28391</v>
      </c>
      <c r="AE9" s="60">
        <v>24791</v>
      </c>
      <c r="AF9" s="60">
        <v>24558</v>
      </c>
      <c r="AG9" s="60">
        <v>20628</v>
      </c>
      <c r="AH9" s="60">
        <v>15532</v>
      </c>
      <c r="AI9" s="60">
        <v>15666</v>
      </c>
      <c r="AJ9" s="60">
        <v>12732</v>
      </c>
    </row>
    <row r="10" spans="1:36">
      <c r="A10" s="3"/>
      <c r="B10" s="9" t="s">
        <v>26</v>
      </c>
      <c r="C10" s="2" t="s">
        <v>297</v>
      </c>
      <c r="D10" s="9" t="s">
        <v>3</v>
      </c>
      <c r="E10" s="9"/>
      <c r="F10" s="60">
        <f t="shared" si="0"/>
        <v>1489011</v>
      </c>
      <c r="G10" s="59">
        <v>0</v>
      </c>
      <c r="H10" s="59">
        <v>0</v>
      </c>
      <c r="I10" s="59">
        <v>0</v>
      </c>
      <c r="J10" s="60">
        <v>73565</v>
      </c>
      <c r="K10" s="60">
        <v>78601</v>
      </c>
      <c r="L10" s="60">
        <v>73941</v>
      </c>
      <c r="M10" s="60">
        <v>76404</v>
      </c>
      <c r="N10" s="60">
        <v>70673</v>
      </c>
      <c r="O10" s="60">
        <v>71956</v>
      </c>
      <c r="P10" s="60">
        <v>66836</v>
      </c>
      <c r="Q10" s="60">
        <v>74451</v>
      </c>
      <c r="R10" s="60">
        <v>77868</v>
      </c>
      <c r="S10" s="60">
        <v>80519</v>
      </c>
      <c r="T10" s="60">
        <v>80164</v>
      </c>
      <c r="U10" s="60">
        <v>79958</v>
      </c>
      <c r="V10" s="60">
        <v>75953</v>
      </c>
      <c r="W10" s="60">
        <v>74107</v>
      </c>
      <c r="X10" s="60">
        <v>66622</v>
      </c>
      <c r="Y10" s="60">
        <v>68649</v>
      </c>
      <c r="Z10" s="60">
        <v>59667</v>
      </c>
      <c r="AA10" s="60">
        <v>31942</v>
      </c>
      <c r="AB10" s="60">
        <v>35215</v>
      </c>
      <c r="AC10" s="60">
        <v>29626</v>
      </c>
      <c r="AD10" s="60">
        <v>28390</v>
      </c>
      <c r="AE10" s="60">
        <v>24789</v>
      </c>
      <c r="AF10" s="60">
        <v>24556</v>
      </c>
      <c r="AG10" s="60">
        <v>20629</v>
      </c>
      <c r="AH10" s="60">
        <v>15531</v>
      </c>
      <c r="AI10" s="60">
        <v>15667</v>
      </c>
      <c r="AJ10" s="60">
        <v>12732</v>
      </c>
    </row>
    <row r="11" spans="1:36">
      <c r="A11" s="3"/>
      <c r="B11" s="9" t="s">
        <v>27</v>
      </c>
      <c r="C11" s="2" t="s">
        <v>298</v>
      </c>
      <c r="D11" s="9"/>
      <c r="E11" s="9"/>
      <c r="F11" s="60">
        <f t="shared" si="0"/>
        <v>1489005</v>
      </c>
      <c r="G11" s="59">
        <v>0</v>
      </c>
      <c r="H11" s="59">
        <v>0</v>
      </c>
      <c r="I11" s="59">
        <v>0</v>
      </c>
      <c r="J11" s="60">
        <v>73565</v>
      </c>
      <c r="K11" s="60">
        <v>78601</v>
      </c>
      <c r="L11" s="60">
        <v>73939</v>
      </c>
      <c r="M11" s="60">
        <v>76403</v>
      </c>
      <c r="N11" s="60">
        <v>70673</v>
      </c>
      <c r="O11" s="60">
        <v>71956</v>
      </c>
      <c r="P11" s="60">
        <v>66836</v>
      </c>
      <c r="Q11" s="60">
        <v>74451</v>
      </c>
      <c r="R11" s="60">
        <v>77867</v>
      </c>
      <c r="S11" s="60">
        <v>80519</v>
      </c>
      <c r="T11" s="60">
        <v>80164</v>
      </c>
      <c r="U11" s="60">
        <v>79958</v>
      </c>
      <c r="V11" s="60">
        <v>75953</v>
      </c>
      <c r="W11" s="60">
        <v>74107</v>
      </c>
      <c r="X11" s="60">
        <v>66622</v>
      </c>
      <c r="Y11" s="60">
        <v>68649</v>
      </c>
      <c r="Z11" s="60">
        <v>59667</v>
      </c>
      <c r="AA11" s="60">
        <v>31942</v>
      </c>
      <c r="AB11" s="60">
        <v>35215</v>
      </c>
      <c r="AC11" s="60">
        <v>29626</v>
      </c>
      <c r="AD11" s="60">
        <v>28390</v>
      </c>
      <c r="AE11" s="60">
        <v>24789</v>
      </c>
      <c r="AF11" s="60">
        <v>24556</v>
      </c>
      <c r="AG11" s="60">
        <v>20628</v>
      </c>
      <c r="AH11" s="60">
        <v>15531</v>
      </c>
      <c r="AI11" s="60">
        <v>15666</v>
      </c>
      <c r="AJ11" s="60">
        <v>12732</v>
      </c>
    </row>
    <row r="12" spans="1:36">
      <c r="A12" s="3"/>
      <c r="B12" s="9" t="s">
        <v>28</v>
      </c>
      <c r="C12" s="2" t="s">
        <v>299</v>
      </c>
      <c r="D12" s="9"/>
      <c r="E12" s="9"/>
      <c r="F12" s="60">
        <f t="shared" si="0"/>
        <v>422066</v>
      </c>
      <c r="G12" s="60">
        <v>38100</v>
      </c>
      <c r="H12" s="60">
        <v>78112</v>
      </c>
      <c r="I12" s="60">
        <v>73218</v>
      </c>
      <c r="J12" s="60">
        <v>80075</v>
      </c>
      <c r="K12" s="60">
        <v>78594</v>
      </c>
      <c r="L12" s="60">
        <v>73967</v>
      </c>
      <c r="M12" s="59">
        <v>0</v>
      </c>
      <c r="N12" s="59">
        <v>0</v>
      </c>
      <c r="O12" s="59">
        <v>0</v>
      </c>
      <c r="P12" s="59">
        <v>0</v>
      </c>
      <c r="Q12" s="59">
        <v>0</v>
      </c>
      <c r="R12" s="59">
        <v>0</v>
      </c>
      <c r="S12" s="59">
        <v>0</v>
      </c>
      <c r="T12" s="59">
        <v>0</v>
      </c>
      <c r="U12" s="59">
        <v>0</v>
      </c>
      <c r="V12" s="59">
        <v>0</v>
      </c>
      <c r="W12" s="59">
        <v>0</v>
      </c>
      <c r="X12" s="59">
        <v>0</v>
      </c>
      <c r="Y12" s="59">
        <v>0</v>
      </c>
      <c r="Z12" s="59">
        <v>0</v>
      </c>
      <c r="AA12" s="59">
        <v>0</v>
      </c>
      <c r="AB12" s="59">
        <v>0</v>
      </c>
      <c r="AC12" s="59">
        <v>0</v>
      </c>
      <c r="AD12" s="59">
        <v>0</v>
      </c>
      <c r="AE12" s="59">
        <v>0</v>
      </c>
      <c r="AF12" s="59">
        <v>0</v>
      </c>
      <c r="AG12" s="59">
        <v>0</v>
      </c>
      <c r="AH12" s="59">
        <v>0</v>
      </c>
      <c r="AI12" s="59">
        <v>0</v>
      </c>
      <c r="AJ12" s="59">
        <v>0</v>
      </c>
    </row>
    <row r="13" spans="1:36" ht="16.5" thickBot="1">
      <c r="A13" s="4"/>
      <c r="B13" s="12" t="s">
        <v>29</v>
      </c>
      <c r="C13" s="5" t="s">
        <v>300</v>
      </c>
      <c r="D13" s="12" t="s">
        <v>3</v>
      </c>
      <c r="E13" s="12"/>
      <c r="F13" s="60">
        <f t="shared" si="0"/>
        <v>195959</v>
      </c>
      <c r="G13" s="60">
        <v>38095</v>
      </c>
      <c r="H13" s="60">
        <v>78114</v>
      </c>
      <c r="I13" s="60">
        <v>73218</v>
      </c>
      <c r="J13" s="60">
        <v>6531</v>
      </c>
      <c r="K13" s="59">
        <v>1</v>
      </c>
      <c r="L13" s="59">
        <v>0</v>
      </c>
      <c r="M13" s="59">
        <v>0</v>
      </c>
      <c r="N13" s="59">
        <v>0</v>
      </c>
      <c r="O13" s="59">
        <v>0</v>
      </c>
      <c r="P13" s="59">
        <v>0</v>
      </c>
      <c r="Q13" s="59">
        <v>0</v>
      </c>
      <c r="R13" s="59">
        <v>0</v>
      </c>
      <c r="S13" s="59">
        <v>0</v>
      </c>
      <c r="T13" s="59">
        <v>0</v>
      </c>
      <c r="U13" s="59">
        <v>0</v>
      </c>
      <c r="V13" s="59">
        <v>0</v>
      </c>
      <c r="W13" s="59">
        <v>0</v>
      </c>
      <c r="X13" s="59">
        <v>0</v>
      </c>
      <c r="Y13" s="59">
        <v>0</v>
      </c>
      <c r="Z13" s="59">
        <v>0</v>
      </c>
      <c r="AA13" s="59">
        <v>0</v>
      </c>
      <c r="AB13" s="59">
        <v>0</v>
      </c>
      <c r="AC13" s="59">
        <v>0</v>
      </c>
      <c r="AD13" s="59">
        <v>0</v>
      </c>
      <c r="AE13" s="59">
        <v>0</v>
      </c>
      <c r="AF13" s="59">
        <v>0</v>
      </c>
      <c r="AG13" s="59">
        <v>0</v>
      </c>
      <c r="AH13" s="59">
        <v>0</v>
      </c>
      <c r="AI13" s="59">
        <v>0</v>
      </c>
      <c r="AJ13" s="59">
        <v>0</v>
      </c>
    </row>
    <row r="14" spans="1:36" ht="16.5" thickTop="1">
      <c r="A14" s="15"/>
      <c r="B14" s="17" t="s">
        <v>30</v>
      </c>
      <c r="C14" s="17" t="s">
        <v>301</v>
      </c>
      <c r="D14" s="17" t="s">
        <v>6</v>
      </c>
      <c r="E14" s="17"/>
      <c r="F14" s="60">
        <f t="shared" si="0"/>
        <v>87049</v>
      </c>
      <c r="G14" s="60">
        <v>1784</v>
      </c>
      <c r="H14" s="60">
        <v>3072</v>
      </c>
      <c r="I14" s="60">
        <v>1978</v>
      </c>
      <c r="J14" s="60">
        <v>2865</v>
      </c>
      <c r="K14" s="60">
        <v>3019</v>
      </c>
      <c r="L14" s="60">
        <v>2346</v>
      </c>
      <c r="M14" s="60">
        <v>3206</v>
      </c>
      <c r="N14" s="60">
        <v>2270</v>
      </c>
      <c r="O14" s="60">
        <v>4047</v>
      </c>
      <c r="P14" s="60">
        <v>2747</v>
      </c>
      <c r="Q14" s="60">
        <v>3645</v>
      </c>
      <c r="R14" s="60">
        <v>3214</v>
      </c>
      <c r="S14" s="60">
        <v>3860</v>
      </c>
      <c r="T14" s="60">
        <v>5460</v>
      </c>
      <c r="U14" s="60">
        <v>5774</v>
      </c>
      <c r="V14" s="60">
        <v>5918</v>
      </c>
      <c r="W14" s="60">
        <v>5771</v>
      </c>
      <c r="X14" s="60">
        <v>5006</v>
      </c>
      <c r="Y14" s="60">
        <v>5648</v>
      </c>
      <c r="Z14" s="60">
        <v>4459</v>
      </c>
      <c r="AA14" s="60">
        <v>1237</v>
      </c>
      <c r="AB14" s="60">
        <v>1545</v>
      </c>
      <c r="AC14" s="60">
        <v>1125</v>
      </c>
      <c r="AD14" s="59">
        <v>906</v>
      </c>
      <c r="AE14" s="60">
        <v>1004</v>
      </c>
      <c r="AF14" s="59">
        <v>800</v>
      </c>
      <c r="AG14" s="59">
        <v>454</v>
      </c>
      <c r="AH14" s="59">
        <v>575</v>
      </c>
      <c r="AI14" s="60">
        <v>2043</v>
      </c>
      <c r="AJ14" s="60">
        <v>1271</v>
      </c>
    </row>
    <row r="15" spans="1:36" ht="16.5" thickBot="1">
      <c r="A15" s="16"/>
      <c r="B15" s="18" t="s">
        <v>32</v>
      </c>
      <c r="C15" s="18" t="s">
        <v>302</v>
      </c>
      <c r="D15" s="18" t="s">
        <v>6</v>
      </c>
      <c r="E15" s="18"/>
      <c r="F15" s="60">
        <f t="shared" si="0"/>
        <v>1624643</v>
      </c>
      <c r="G15" s="60">
        <v>37892</v>
      </c>
      <c r="H15" s="60">
        <v>77976</v>
      </c>
      <c r="I15" s="60">
        <v>73114</v>
      </c>
      <c r="J15" s="60">
        <v>79951</v>
      </c>
      <c r="K15" s="60">
        <v>78178</v>
      </c>
      <c r="L15" s="60">
        <v>72365</v>
      </c>
      <c r="M15" s="60">
        <v>76656</v>
      </c>
      <c r="N15" s="60">
        <v>69427</v>
      </c>
      <c r="O15" s="60">
        <v>70267</v>
      </c>
      <c r="P15" s="60">
        <v>65443</v>
      </c>
      <c r="Q15" s="60">
        <v>71658</v>
      </c>
      <c r="R15" s="60">
        <v>75375</v>
      </c>
      <c r="S15" s="60">
        <v>77680</v>
      </c>
      <c r="T15" s="60">
        <v>75306</v>
      </c>
      <c r="U15" s="60">
        <v>74742</v>
      </c>
      <c r="V15" s="60">
        <v>70105</v>
      </c>
      <c r="W15" s="60">
        <v>68943</v>
      </c>
      <c r="X15" s="60">
        <v>62214</v>
      </c>
      <c r="Y15" s="60">
        <v>63732</v>
      </c>
      <c r="Z15" s="60">
        <v>55381</v>
      </c>
      <c r="AA15" s="60">
        <v>30734</v>
      </c>
      <c r="AB15" s="60">
        <v>33688</v>
      </c>
      <c r="AC15" s="60">
        <v>28509</v>
      </c>
      <c r="AD15" s="60">
        <v>27507</v>
      </c>
      <c r="AE15" s="60">
        <v>23794</v>
      </c>
      <c r="AF15" s="60">
        <v>23769</v>
      </c>
      <c r="AG15" s="60">
        <v>20185</v>
      </c>
      <c r="AH15" s="60">
        <v>14962</v>
      </c>
      <c r="AI15" s="60">
        <v>13626</v>
      </c>
      <c r="AJ15" s="60">
        <v>11464</v>
      </c>
    </row>
    <row r="16" spans="1:36" ht="16.5" thickTop="1">
      <c r="A16" s="15"/>
      <c r="B16" s="17" t="s">
        <v>31</v>
      </c>
      <c r="C16" s="17" t="s">
        <v>303</v>
      </c>
      <c r="D16" s="17" t="s">
        <v>6</v>
      </c>
      <c r="E16" s="17"/>
      <c r="F16" s="60">
        <f t="shared" si="0"/>
        <v>87035</v>
      </c>
      <c r="G16" s="60">
        <v>1784</v>
      </c>
      <c r="H16" s="60">
        <v>3071</v>
      </c>
      <c r="I16" s="60">
        <v>1978</v>
      </c>
      <c r="J16" s="60">
        <v>2865</v>
      </c>
      <c r="K16" s="60">
        <v>3019</v>
      </c>
      <c r="L16" s="60">
        <v>2344</v>
      </c>
      <c r="M16" s="60">
        <v>3205</v>
      </c>
      <c r="N16" s="60">
        <v>2269</v>
      </c>
      <c r="O16" s="60">
        <v>4047</v>
      </c>
      <c r="P16" s="60">
        <v>2746</v>
      </c>
      <c r="Q16" s="60">
        <v>3645</v>
      </c>
      <c r="R16" s="60">
        <v>3211</v>
      </c>
      <c r="S16" s="60">
        <v>3859</v>
      </c>
      <c r="T16" s="60">
        <v>5459</v>
      </c>
      <c r="U16" s="60">
        <v>5773</v>
      </c>
      <c r="V16" s="60">
        <v>5917</v>
      </c>
      <c r="W16" s="60">
        <v>5771</v>
      </c>
      <c r="X16" s="60">
        <v>5006</v>
      </c>
      <c r="Y16" s="60">
        <v>5648</v>
      </c>
      <c r="Z16" s="60">
        <v>4459</v>
      </c>
      <c r="AA16" s="60">
        <v>1237</v>
      </c>
      <c r="AB16" s="60">
        <v>1544</v>
      </c>
      <c r="AC16" s="60">
        <v>1125</v>
      </c>
      <c r="AD16" s="59">
        <v>906</v>
      </c>
      <c r="AE16" s="60">
        <v>1004</v>
      </c>
      <c r="AF16" s="59">
        <v>800</v>
      </c>
      <c r="AG16" s="59">
        <v>454</v>
      </c>
      <c r="AH16" s="59">
        <v>575</v>
      </c>
      <c r="AI16" s="60">
        <v>2043</v>
      </c>
      <c r="AJ16" s="60">
        <v>1271</v>
      </c>
    </row>
    <row r="17" spans="1:36" ht="16.5" thickBot="1">
      <c r="A17" s="16"/>
      <c r="B17" s="18" t="s">
        <v>33</v>
      </c>
      <c r="C17" s="18" t="s">
        <v>304</v>
      </c>
      <c r="D17" s="18" t="s">
        <v>6</v>
      </c>
      <c r="E17" s="18"/>
      <c r="F17" s="60">
        <f t="shared" si="0"/>
        <v>1624626</v>
      </c>
      <c r="G17" s="60">
        <v>37891</v>
      </c>
      <c r="H17" s="60">
        <v>77973</v>
      </c>
      <c r="I17" s="60">
        <v>73114</v>
      </c>
      <c r="J17" s="60">
        <v>79951</v>
      </c>
      <c r="K17" s="60">
        <v>78176</v>
      </c>
      <c r="L17" s="60">
        <v>72362</v>
      </c>
      <c r="M17" s="60">
        <v>76656</v>
      </c>
      <c r="N17" s="60">
        <v>69427</v>
      </c>
      <c r="O17" s="60">
        <v>70266</v>
      </c>
      <c r="P17" s="60">
        <v>65442</v>
      </c>
      <c r="Q17" s="60">
        <v>71658</v>
      </c>
      <c r="R17" s="60">
        <v>75372</v>
      </c>
      <c r="S17" s="60">
        <v>77680</v>
      </c>
      <c r="T17" s="60">
        <v>75306</v>
      </c>
      <c r="U17" s="60">
        <v>74741</v>
      </c>
      <c r="V17" s="60">
        <v>70105</v>
      </c>
      <c r="W17" s="60">
        <v>68942</v>
      </c>
      <c r="X17" s="60">
        <v>62214</v>
      </c>
      <c r="Y17" s="60">
        <v>63731</v>
      </c>
      <c r="Z17" s="60">
        <v>55382</v>
      </c>
      <c r="AA17" s="60">
        <v>30734</v>
      </c>
      <c r="AB17" s="60">
        <v>33687</v>
      </c>
      <c r="AC17" s="60">
        <v>28509</v>
      </c>
      <c r="AD17" s="60">
        <v>27507</v>
      </c>
      <c r="AE17" s="60">
        <v>23794</v>
      </c>
      <c r="AF17" s="60">
        <v>23769</v>
      </c>
      <c r="AG17" s="60">
        <v>20185</v>
      </c>
      <c r="AH17" s="60">
        <v>14962</v>
      </c>
      <c r="AI17" s="60">
        <v>13626</v>
      </c>
      <c r="AJ17" s="60">
        <v>11464</v>
      </c>
    </row>
    <row r="18" spans="1:36" ht="16.5" thickTop="1">
      <c r="A18" s="6"/>
      <c r="B18" s="13" t="s">
        <v>34</v>
      </c>
      <c r="C18" s="7" t="s">
        <v>305</v>
      </c>
      <c r="D18" s="13" t="s">
        <v>310</v>
      </c>
      <c r="E18" s="13"/>
      <c r="F18" s="60">
        <f t="shared" si="0"/>
        <v>1683081</v>
      </c>
      <c r="G18" s="60">
        <v>38096</v>
      </c>
      <c r="H18" s="60">
        <v>78115</v>
      </c>
      <c r="I18" s="60">
        <v>73218</v>
      </c>
      <c r="J18" s="60">
        <v>80077</v>
      </c>
      <c r="K18" s="60">
        <v>78592</v>
      </c>
      <c r="L18" s="60">
        <v>73896</v>
      </c>
      <c r="M18" s="60">
        <v>77857</v>
      </c>
      <c r="N18" s="60">
        <v>70352</v>
      </c>
      <c r="O18" s="60">
        <v>71509</v>
      </c>
      <c r="P18" s="60">
        <v>65992</v>
      </c>
      <c r="Q18" s="60">
        <v>73428</v>
      </c>
      <c r="R18" s="60">
        <v>77856</v>
      </c>
      <c r="S18" s="60">
        <v>81127</v>
      </c>
      <c r="T18" s="60">
        <v>79962</v>
      </c>
      <c r="U18" s="60">
        <v>79778</v>
      </c>
      <c r="V18" s="60">
        <v>75817</v>
      </c>
      <c r="W18" s="60">
        <v>74462</v>
      </c>
      <c r="X18" s="60">
        <v>67042</v>
      </c>
      <c r="Y18" s="60">
        <v>69255</v>
      </c>
      <c r="Z18" s="60">
        <v>59791</v>
      </c>
      <c r="AA18" s="60">
        <v>31941</v>
      </c>
      <c r="AB18" s="60">
        <v>35216</v>
      </c>
      <c r="AC18" s="60">
        <v>29625</v>
      </c>
      <c r="AD18" s="60">
        <v>28390</v>
      </c>
      <c r="AE18" s="60">
        <v>24790</v>
      </c>
      <c r="AF18" s="60">
        <v>24555</v>
      </c>
      <c r="AG18" s="60">
        <v>20021</v>
      </c>
      <c r="AH18" s="60">
        <v>14890</v>
      </c>
      <c r="AI18" s="60">
        <v>15266</v>
      </c>
      <c r="AJ18" s="60">
        <v>12165</v>
      </c>
    </row>
    <row r="19" spans="1:36">
      <c r="A19" s="3"/>
      <c r="B19" s="9" t="s">
        <v>35</v>
      </c>
      <c r="C19" s="2" t="s">
        <v>306</v>
      </c>
      <c r="D19" s="9" t="s">
        <v>310</v>
      </c>
      <c r="E19" s="9"/>
      <c r="F19" s="60">
        <f t="shared" si="0"/>
        <v>1683109</v>
      </c>
      <c r="G19" s="60">
        <v>38102</v>
      </c>
      <c r="H19" s="60">
        <v>78121</v>
      </c>
      <c r="I19" s="60">
        <v>73220</v>
      </c>
      <c r="J19" s="60">
        <v>80084</v>
      </c>
      <c r="K19" s="60">
        <v>78602</v>
      </c>
      <c r="L19" s="60">
        <v>73899</v>
      </c>
      <c r="M19" s="60">
        <v>77861</v>
      </c>
      <c r="N19" s="60">
        <v>70355</v>
      </c>
      <c r="O19" s="60">
        <v>71505</v>
      </c>
      <c r="P19" s="60">
        <v>65993</v>
      </c>
      <c r="Q19" s="60">
        <v>73427</v>
      </c>
      <c r="R19" s="60">
        <v>77860</v>
      </c>
      <c r="S19" s="60">
        <v>81126</v>
      </c>
      <c r="T19" s="60">
        <v>79964</v>
      </c>
      <c r="U19" s="60">
        <v>79776</v>
      </c>
      <c r="V19" s="60">
        <v>75816</v>
      </c>
      <c r="W19" s="60">
        <v>74462</v>
      </c>
      <c r="X19" s="60">
        <v>67040</v>
      </c>
      <c r="Y19" s="60">
        <v>69249</v>
      </c>
      <c r="Z19" s="60">
        <v>59790</v>
      </c>
      <c r="AA19" s="60">
        <v>31944</v>
      </c>
      <c r="AB19" s="60">
        <v>35215</v>
      </c>
      <c r="AC19" s="60">
        <v>29626</v>
      </c>
      <c r="AD19" s="60">
        <v>28384</v>
      </c>
      <c r="AE19" s="60">
        <v>24790</v>
      </c>
      <c r="AF19" s="60">
        <v>24556</v>
      </c>
      <c r="AG19" s="60">
        <v>20021</v>
      </c>
      <c r="AH19" s="60">
        <v>14890</v>
      </c>
      <c r="AI19" s="60">
        <v>15266</v>
      </c>
      <c r="AJ19" s="60">
        <v>12165</v>
      </c>
    </row>
    <row r="20" spans="1:36">
      <c r="A20" s="3"/>
      <c r="B20" s="9" t="s">
        <v>36</v>
      </c>
      <c r="C20" s="2" t="s">
        <v>307</v>
      </c>
      <c r="D20" s="9" t="s">
        <v>3</v>
      </c>
      <c r="E20" s="9"/>
      <c r="F20" s="60">
        <f t="shared" si="0"/>
        <v>1682378</v>
      </c>
      <c r="G20" s="60">
        <v>38097</v>
      </c>
      <c r="H20" s="60">
        <v>78119</v>
      </c>
      <c r="I20" s="60">
        <v>73219</v>
      </c>
      <c r="J20" s="60">
        <v>80082</v>
      </c>
      <c r="K20" s="60">
        <v>78604</v>
      </c>
      <c r="L20" s="60">
        <v>73934</v>
      </c>
      <c r="M20" s="60">
        <v>76387</v>
      </c>
      <c r="N20" s="60">
        <v>70672</v>
      </c>
      <c r="O20" s="60">
        <v>71957</v>
      </c>
      <c r="P20" s="60">
        <v>66836</v>
      </c>
      <c r="Q20" s="60">
        <v>74455</v>
      </c>
      <c r="R20" s="60">
        <v>77861</v>
      </c>
      <c r="S20" s="60">
        <v>80362</v>
      </c>
      <c r="T20" s="60">
        <v>80134</v>
      </c>
      <c r="U20" s="60">
        <v>79941</v>
      </c>
      <c r="V20" s="60">
        <v>75951</v>
      </c>
      <c r="W20" s="60">
        <v>74101</v>
      </c>
      <c r="X20" s="60">
        <v>66542</v>
      </c>
      <c r="Y20" s="60">
        <v>68649</v>
      </c>
      <c r="Z20" s="60">
        <v>59669</v>
      </c>
      <c r="AA20" s="60">
        <v>31943</v>
      </c>
      <c r="AB20" s="60">
        <v>35215</v>
      </c>
      <c r="AC20" s="60">
        <v>29624</v>
      </c>
      <c r="AD20" s="60">
        <v>28389</v>
      </c>
      <c r="AE20" s="60">
        <v>24791</v>
      </c>
      <c r="AF20" s="60">
        <v>24557</v>
      </c>
      <c r="AG20" s="60">
        <v>20004</v>
      </c>
      <c r="AH20" s="60">
        <v>14859</v>
      </c>
      <c r="AI20" s="60">
        <v>15260</v>
      </c>
      <c r="AJ20" s="60">
        <v>12164</v>
      </c>
    </row>
    <row r="21" spans="1:36">
      <c r="A21" s="3"/>
      <c r="B21" s="9" t="s">
        <v>37</v>
      </c>
      <c r="C21" s="2" t="s">
        <v>308</v>
      </c>
      <c r="D21" s="9" t="s">
        <v>3</v>
      </c>
      <c r="E21" s="9"/>
      <c r="F21" s="60">
        <f t="shared" si="0"/>
        <v>1682370</v>
      </c>
      <c r="G21" s="60">
        <v>38096</v>
      </c>
      <c r="H21" s="60">
        <v>78116</v>
      </c>
      <c r="I21" s="60">
        <v>73219</v>
      </c>
      <c r="J21" s="60">
        <v>80082</v>
      </c>
      <c r="K21" s="60">
        <v>78598</v>
      </c>
      <c r="L21" s="60">
        <v>73935</v>
      </c>
      <c r="M21" s="60">
        <v>76388</v>
      </c>
      <c r="N21" s="60">
        <v>70672</v>
      </c>
      <c r="O21" s="60">
        <v>71957</v>
      </c>
      <c r="P21" s="60">
        <v>66837</v>
      </c>
      <c r="Q21" s="60">
        <v>74454</v>
      </c>
      <c r="R21" s="60">
        <v>77859</v>
      </c>
      <c r="S21" s="60">
        <v>80363</v>
      </c>
      <c r="T21" s="60">
        <v>80135</v>
      </c>
      <c r="U21" s="60">
        <v>79941</v>
      </c>
      <c r="V21" s="60">
        <v>75952</v>
      </c>
      <c r="W21" s="60">
        <v>74101</v>
      </c>
      <c r="X21" s="60">
        <v>66542</v>
      </c>
      <c r="Y21" s="60">
        <v>68649</v>
      </c>
      <c r="Z21" s="60">
        <v>59669</v>
      </c>
      <c r="AA21" s="60">
        <v>31941</v>
      </c>
      <c r="AB21" s="60">
        <v>35213</v>
      </c>
      <c r="AC21" s="60">
        <v>29626</v>
      </c>
      <c r="AD21" s="60">
        <v>28390</v>
      </c>
      <c r="AE21" s="60">
        <v>24791</v>
      </c>
      <c r="AF21" s="60">
        <v>24557</v>
      </c>
      <c r="AG21" s="60">
        <v>20004</v>
      </c>
      <c r="AH21" s="60">
        <v>14859</v>
      </c>
      <c r="AI21" s="60">
        <v>15260</v>
      </c>
      <c r="AJ21" s="60">
        <v>12164</v>
      </c>
    </row>
    <row r="22" spans="1:36">
      <c r="A22" s="3"/>
      <c r="B22" s="9" t="s">
        <v>38</v>
      </c>
      <c r="C22" s="2" t="s">
        <v>309</v>
      </c>
      <c r="D22" s="9" t="s">
        <v>311</v>
      </c>
      <c r="E22" s="9"/>
      <c r="F22" s="60">
        <f t="shared" si="0"/>
        <v>1585030</v>
      </c>
      <c r="G22" s="60">
        <v>38101</v>
      </c>
      <c r="H22" s="60">
        <v>78124</v>
      </c>
      <c r="I22" s="60">
        <v>73220</v>
      </c>
      <c r="J22" s="60">
        <v>80081</v>
      </c>
      <c r="K22" s="60">
        <v>78601</v>
      </c>
      <c r="L22" s="60">
        <v>73604</v>
      </c>
      <c r="M22" s="60">
        <v>76802</v>
      </c>
      <c r="N22" s="60">
        <v>67897</v>
      </c>
      <c r="O22" s="60">
        <v>69813</v>
      </c>
      <c r="P22" s="60">
        <v>64246</v>
      </c>
      <c r="Q22" s="60">
        <v>70240</v>
      </c>
      <c r="R22" s="60">
        <v>71198</v>
      </c>
      <c r="S22" s="60">
        <v>74994</v>
      </c>
      <c r="T22" s="60">
        <v>75677</v>
      </c>
      <c r="U22" s="60">
        <v>75797</v>
      </c>
      <c r="V22" s="60">
        <v>71554</v>
      </c>
      <c r="W22" s="60">
        <v>67414</v>
      </c>
      <c r="X22" s="60">
        <v>61269</v>
      </c>
      <c r="Y22" s="60">
        <v>60933</v>
      </c>
      <c r="Z22" s="60">
        <v>52108</v>
      </c>
      <c r="AA22" s="60">
        <v>29484</v>
      </c>
      <c r="AB22" s="60">
        <v>32509</v>
      </c>
      <c r="AC22" s="60">
        <v>27550</v>
      </c>
      <c r="AD22" s="60">
        <v>25691</v>
      </c>
      <c r="AE22" s="60">
        <v>22593</v>
      </c>
      <c r="AF22" s="60">
        <v>20999</v>
      </c>
      <c r="AG22" s="60">
        <v>17244</v>
      </c>
      <c r="AH22" s="60">
        <v>11058</v>
      </c>
      <c r="AI22" s="60">
        <v>8814</v>
      </c>
      <c r="AJ22" s="60">
        <v>7415</v>
      </c>
    </row>
    <row r="23" spans="1:36" ht="20.65" customHeight="1">
      <c r="A23" s="47" t="s">
        <v>312</v>
      </c>
      <c r="B23" s="47"/>
      <c r="C23" s="19"/>
      <c r="D23" s="19"/>
      <c r="E23" s="1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row>
    <row r="24" spans="1:36" ht="18">
      <c r="A24" s="3"/>
      <c r="B24" s="9" t="s">
        <v>39</v>
      </c>
      <c r="C24" s="2" t="s">
        <v>313</v>
      </c>
      <c r="D24" s="9" t="s">
        <v>155</v>
      </c>
      <c r="E24" s="9" t="s">
        <v>158</v>
      </c>
      <c r="F24" s="60">
        <f t="shared" si="0"/>
        <v>1696903</v>
      </c>
      <c r="G24" s="60">
        <v>38100</v>
      </c>
      <c r="H24" s="60">
        <v>78118</v>
      </c>
      <c r="I24" s="60">
        <v>73205</v>
      </c>
      <c r="J24" s="60">
        <v>80084</v>
      </c>
      <c r="K24" s="60">
        <v>78606</v>
      </c>
      <c r="L24" s="60">
        <v>74335</v>
      </c>
      <c r="M24" s="60">
        <v>79391</v>
      </c>
      <c r="N24" s="60">
        <v>71335</v>
      </c>
      <c r="O24" s="60">
        <v>73686</v>
      </c>
      <c r="P24" s="60">
        <v>67688</v>
      </c>
      <c r="Q24" s="60">
        <v>74823</v>
      </c>
      <c r="R24" s="60">
        <v>78559</v>
      </c>
      <c r="S24" s="60">
        <v>81532</v>
      </c>
      <c r="T24" s="60">
        <v>80758</v>
      </c>
      <c r="U24" s="60">
        <v>80506</v>
      </c>
      <c r="V24" s="60">
        <v>76015</v>
      </c>
      <c r="W24" s="60">
        <v>74679</v>
      </c>
      <c r="X24" s="60">
        <v>67195</v>
      </c>
      <c r="Y24" s="60">
        <v>69291</v>
      </c>
      <c r="Z24" s="60">
        <v>59841</v>
      </c>
      <c r="AA24" s="60">
        <v>31972</v>
      </c>
      <c r="AB24" s="60">
        <v>35238</v>
      </c>
      <c r="AC24" s="60">
        <v>29641</v>
      </c>
      <c r="AD24" s="60">
        <v>28402</v>
      </c>
      <c r="AE24" s="60">
        <v>24799</v>
      </c>
      <c r="AF24" s="60">
        <v>24559</v>
      </c>
      <c r="AG24" s="60">
        <v>20637</v>
      </c>
      <c r="AH24" s="60">
        <v>15534</v>
      </c>
      <c r="AI24" s="60">
        <v>15668</v>
      </c>
      <c r="AJ24" s="60">
        <v>12706</v>
      </c>
    </row>
    <row r="25" spans="1:36" ht="31.5">
      <c r="A25" s="3"/>
      <c r="B25" s="9" t="s">
        <v>40</v>
      </c>
      <c r="C25" s="2" t="s">
        <v>314</v>
      </c>
      <c r="D25" s="9" t="s">
        <v>156</v>
      </c>
      <c r="E25" s="2" t="s">
        <v>328</v>
      </c>
      <c r="F25" s="60">
        <f t="shared" si="0"/>
        <v>1694711</v>
      </c>
      <c r="G25" s="60">
        <v>38100</v>
      </c>
      <c r="H25" s="60">
        <v>78117</v>
      </c>
      <c r="I25" s="60">
        <v>73205</v>
      </c>
      <c r="J25" s="60">
        <v>80084</v>
      </c>
      <c r="K25" s="60">
        <v>78606</v>
      </c>
      <c r="L25" s="60">
        <v>74341</v>
      </c>
      <c r="M25" s="60">
        <v>79380</v>
      </c>
      <c r="N25" s="60">
        <v>71328</v>
      </c>
      <c r="O25" s="60">
        <v>73685</v>
      </c>
      <c r="P25" s="60">
        <v>67688</v>
      </c>
      <c r="Q25" s="60">
        <v>74823</v>
      </c>
      <c r="R25" s="60">
        <v>78559</v>
      </c>
      <c r="S25" s="60">
        <v>81532</v>
      </c>
      <c r="T25" s="60">
        <v>80759</v>
      </c>
      <c r="U25" s="60">
        <v>80506</v>
      </c>
      <c r="V25" s="60">
        <v>76015</v>
      </c>
      <c r="W25" s="60">
        <v>74678</v>
      </c>
      <c r="X25" s="60">
        <v>67195</v>
      </c>
      <c r="Y25" s="60">
        <v>69291</v>
      </c>
      <c r="Z25" s="60">
        <v>59841</v>
      </c>
      <c r="AA25" s="60">
        <v>31972</v>
      </c>
      <c r="AB25" s="60">
        <v>35238</v>
      </c>
      <c r="AC25" s="60">
        <v>29641</v>
      </c>
      <c r="AD25" s="60">
        <v>28402</v>
      </c>
      <c r="AE25" s="60">
        <v>24799</v>
      </c>
      <c r="AF25" s="60">
        <v>24559</v>
      </c>
      <c r="AG25" s="60">
        <v>20133</v>
      </c>
      <c r="AH25" s="60">
        <v>14878</v>
      </c>
      <c r="AI25" s="60">
        <v>15238</v>
      </c>
      <c r="AJ25" s="60">
        <v>12118</v>
      </c>
    </row>
    <row r="26" spans="1:36" ht="31.5">
      <c r="A26" s="3"/>
      <c r="B26" s="9" t="s">
        <v>41</v>
      </c>
      <c r="C26" s="2" t="s">
        <v>315</v>
      </c>
      <c r="D26" s="9" t="s">
        <v>7</v>
      </c>
      <c r="E26" s="2" t="s">
        <v>329</v>
      </c>
      <c r="F26" s="60">
        <f t="shared" si="0"/>
        <v>1696242</v>
      </c>
      <c r="G26" s="60">
        <v>38099</v>
      </c>
      <c r="H26" s="60">
        <v>78118</v>
      </c>
      <c r="I26" s="60">
        <v>73205</v>
      </c>
      <c r="J26" s="60">
        <v>80084</v>
      </c>
      <c r="K26" s="60">
        <v>78542</v>
      </c>
      <c r="L26" s="60">
        <v>74337</v>
      </c>
      <c r="M26" s="60">
        <v>79391</v>
      </c>
      <c r="N26" s="60">
        <v>71337</v>
      </c>
      <c r="O26" s="60">
        <v>73666</v>
      </c>
      <c r="P26" s="60">
        <v>67373</v>
      </c>
      <c r="Q26" s="60">
        <v>74608</v>
      </c>
      <c r="R26" s="60">
        <v>78559</v>
      </c>
      <c r="S26" s="60">
        <v>81481</v>
      </c>
      <c r="T26" s="60">
        <v>80759</v>
      </c>
      <c r="U26" s="60">
        <v>80506</v>
      </c>
      <c r="V26" s="60">
        <v>76015</v>
      </c>
      <c r="W26" s="60">
        <v>74679</v>
      </c>
      <c r="X26" s="60">
        <v>67195</v>
      </c>
      <c r="Y26" s="60">
        <v>69291</v>
      </c>
      <c r="Z26" s="60">
        <v>59841</v>
      </c>
      <c r="AA26" s="60">
        <v>31972</v>
      </c>
      <c r="AB26" s="60">
        <v>35238</v>
      </c>
      <c r="AC26" s="60">
        <v>29641</v>
      </c>
      <c r="AD26" s="60">
        <v>28402</v>
      </c>
      <c r="AE26" s="60">
        <v>24799</v>
      </c>
      <c r="AF26" s="60">
        <v>24559</v>
      </c>
      <c r="AG26" s="60">
        <v>20637</v>
      </c>
      <c r="AH26" s="60">
        <v>15534</v>
      </c>
      <c r="AI26" s="60">
        <v>15668</v>
      </c>
      <c r="AJ26" s="60">
        <v>12706</v>
      </c>
    </row>
    <row r="27" spans="1:36" ht="31.5">
      <c r="A27" s="3"/>
      <c r="B27" s="9" t="s">
        <v>42</v>
      </c>
      <c r="C27" s="2" t="s">
        <v>316</v>
      </c>
      <c r="D27" s="9" t="s">
        <v>5</v>
      </c>
      <c r="E27" s="2" t="s">
        <v>330</v>
      </c>
      <c r="F27" s="60">
        <f t="shared" si="0"/>
        <v>1694707</v>
      </c>
      <c r="G27" s="60">
        <v>38099</v>
      </c>
      <c r="H27" s="60">
        <v>78117</v>
      </c>
      <c r="I27" s="60">
        <v>73205</v>
      </c>
      <c r="J27" s="60">
        <v>80084</v>
      </c>
      <c r="K27" s="60">
        <v>78605</v>
      </c>
      <c r="L27" s="60">
        <v>74341</v>
      </c>
      <c r="M27" s="60">
        <v>79380</v>
      </c>
      <c r="N27" s="60">
        <v>71328</v>
      </c>
      <c r="O27" s="60">
        <v>73684</v>
      </c>
      <c r="P27" s="60">
        <v>67688</v>
      </c>
      <c r="Q27" s="60">
        <v>74823</v>
      </c>
      <c r="R27" s="60">
        <v>78558</v>
      </c>
      <c r="S27" s="60">
        <v>81532</v>
      </c>
      <c r="T27" s="60">
        <v>80759</v>
      </c>
      <c r="U27" s="60">
        <v>80506</v>
      </c>
      <c r="V27" s="60">
        <v>76015</v>
      </c>
      <c r="W27" s="60">
        <v>74678</v>
      </c>
      <c r="X27" s="60">
        <v>67195</v>
      </c>
      <c r="Y27" s="60">
        <v>69291</v>
      </c>
      <c r="Z27" s="60">
        <v>59841</v>
      </c>
      <c r="AA27" s="60">
        <v>31972</v>
      </c>
      <c r="AB27" s="60">
        <v>35238</v>
      </c>
      <c r="AC27" s="60">
        <v>29641</v>
      </c>
      <c r="AD27" s="60">
        <v>28402</v>
      </c>
      <c r="AE27" s="60">
        <v>24799</v>
      </c>
      <c r="AF27" s="60">
        <v>24559</v>
      </c>
      <c r="AG27" s="60">
        <v>20133</v>
      </c>
      <c r="AH27" s="60">
        <v>14878</v>
      </c>
      <c r="AI27" s="60">
        <v>15238</v>
      </c>
      <c r="AJ27" s="60">
        <v>12118</v>
      </c>
    </row>
    <row r="28" spans="1:36">
      <c r="A28" s="3"/>
      <c r="B28" s="9" t="s">
        <v>43</v>
      </c>
      <c r="C28" s="2" t="s">
        <v>317</v>
      </c>
      <c r="D28" s="9" t="s">
        <v>8</v>
      </c>
      <c r="E28" s="9" t="s">
        <v>159</v>
      </c>
      <c r="F28" s="60">
        <f t="shared" si="0"/>
        <v>1694709</v>
      </c>
      <c r="G28" s="60">
        <v>38100</v>
      </c>
      <c r="H28" s="60">
        <v>78118</v>
      </c>
      <c r="I28" s="60">
        <v>73205</v>
      </c>
      <c r="J28" s="60">
        <v>80084</v>
      </c>
      <c r="K28" s="60">
        <v>78605</v>
      </c>
      <c r="L28" s="60">
        <v>74341</v>
      </c>
      <c r="M28" s="60">
        <v>79380</v>
      </c>
      <c r="N28" s="60">
        <v>71328</v>
      </c>
      <c r="O28" s="60">
        <v>73685</v>
      </c>
      <c r="P28" s="60">
        <v>67688</v>
      </c>
      <c r="Q28" s="60">
        <v>74823</v>
      </c>
      <c r="R28" s="60">
        <v>78559</v>
      </c>
      <c r="S28" s="60">
        <v>81532</v>
      </c>
      <c r="T28" s="60">
        <v>80759</v>
      </c>
      <c r="U28" s="60">
        <v>80506</v>
      </c>
      <c r="V28" s="60">
        <v>76015</v>
      </c>
      <c r="W28" s="60">
        <v>74678</v>
      </c>
      <c r="X28" s="60">
        <v>67195</v>
      </c>
      <c r="Y28" s="60">
        <v>69291</v>
      </c>
      <c r="Z28" s="60">
        <v>59841</v>
      </c>
      <c r="AA28" s="60">
        <v>31972</v>
      </c>
      <c r="AB28" s="60">
        <v>35238</v>
      </c>
      <c r="AC28" s="60">
        <v>29641</v>
      </c>
      <c r="AD28" s="60">
        <v>28402</v>
      </c>
      <c r="AE28" s="60">
        <v>24799</v>
      </c>
      <c r="AF28" s="60">
        <v>24559</v>
      </c>
      <c r="AG28" s="60">
        <v>20133</v>
      </c>
      <c r="AH28" s="60">
        <v>14878</v>
      </c>
      <c r="AI28" s="60">
        <v>15237</v>
      </c>
      <c r="AJ28" s="60">
        <v>12117</v>
      </c>
    </row>
    <row r="29" spans="1:36">
      <c r="A29" s="3"/>
      <c r="B29" s="9" t="s">
        <v>44</v>
      </c>
      <c r="C29" s="2" t="s">
        <v>318</v>
      </c>
      <c r="D29" s="9" t="s">
        <v>9</v>
      </c>
      <c r="E29" s="9" t="s">
        <v>160</v>
      </c>
      <c r="F29" s="60">
        <f t="shared" si="0"/>
        <v>1694710</v>
      </c>
      <c r="G29" s="60">
        <v>38100</v>
      </c>
      <c r="H29" s="60">
        <v>78118</v>
      </c>
      <c r="I29" s="60">
        <v>73205</v>
      </c>
      <c r="J29" s="60">
        <v>80084</v>
      </c>
      <c r="K29" s="60">
        <v>78606</v>
      </c>
      <c r="L29" s="60">
        <v>74341</v>
      </c>
      <c r="M29" s="60">
        <v>79380</v>
      </c>
      <c r="N29" s="60">
        <v>71328</v>
      </c>
      <c r="O29" s="60">
        <v>73685</v>
      </c>
      <c r="P29" s="60">
        <v>67688</v>
      </c>
      <c r="Q29" s="60">
        <v>74823</v>
      </c>
      <c r="R29" s="60">
        <v>78559</v>
      </c>
      <c r="S29" s="60">
        <v>81532</v>
      </c>
      <c r="T29" s="60">
        <v>80759</v>
      </c>
      <c r="U29" s="60">
        <v>80506</v>
      </c>
      <c r="V29" s="60">
        <v>76015</v>
      </c>
      <c r="W29" s="60">
        <v>74678</v>
      </c>
      <c r="X29" s="60">
        <v>67195</v>
      </c>
      <c r="Y29" s="60">
        <v>69291</v>
      </c>
      <c r="Z29" s="60">
        <v>59841</v>
      </c>
      <c r="AA29" s="60">
        <v>31972</v>
      </c>
      <c r="AB29" s="60">
        <v>35238</v>
      </c>
      <c r="AC29" s="60">
        <v>29641</v>
      </c>
      <c r="AD29" s="60">
        <v>28402</v>
      </c>
      <c r="AE29" s="60">
        <v>24799</v>
      </c>
      <c r="AF29" s="60">
        <v>24559</v>
      </c>
      <c r="AG29" s="60">
        <v>20133</v>
      </c>
      <c r="AH29" s="60">
        <v>14878</v>
      </c>
      <c r="AI29" s="60">
        <v>15237</v>
      </c>
      <c r="AJ29" s="60">
        <v>12117</v>
      </c>
    </row>
    <row r="30" spans="1:36">
      <c r="A30" s="3"/>
      <c r="B30" s="9" t="s">
        <v>45</v>
      </c>
      <c r="C30" s="2" t="s">
        <v>319</v>
      </c>
      <c r="D30" s="9" t="s">
        <v>7</v>
      </c>
      <c r="E30" s="9" t="s">
        <v>161</v>
      </c>
      <c r="F30" s="60">
        <f t="shared" si="0"/>
        <v>1694708</v>
      </c>
      <c r="G30" s="60">
        <v>38099</v>
      </c>
      <c r="H30" s="60">
        <v>78118</v>
      </c>
      <c r="I30" s="60">
        <v>73205</v>
      </c>
      <c r="J30" s="60">
        <v>80084</v>
      </c>
      <c r="K30" s="60">
        <v>78606</v>
      </c>
      <c r="L30" s="60">
        <v>74341</v>
      </c>
      <c r="M30" s="60">
        <v>79380</v>
      </c>
      <c r="N30" s="60">
        <v>71328</v>
      </c>
      <c r="O30" s="60">
        <v>73685</v>
      </c>
      <c r="P30" s="60">
        <v>67688</v>
      </c>
      <c r="Q30" s="60">
        <v>74823</v>
      </c>
      <c r="R30" s="60">
        <v>78559</v>
      </c>
      <c r="S30" s="60">
        <v>81532</v>
      </c>
      <c r="T30" s="60">
        <v>80758</v>
      </c>
      <c r="U30" s="60">
        <v>80506</v>
      </c>
      <c r="V30" s="60">
        <v>76015</v>
      </c>
      <c r="W30" s="60">
        <v>74678</v>
      </c>
      <c r="X30" s="60">
        <v>67195</v>
      </c>
      <c r="Y30" s="60">
        <v>69291</v>
      </c>
      <c r="Z30" s="60">
        <v>59841</v>
      </c>
      <c r="AA30" s="60">
        <v>31972</v>
      </c>
      <c r="AB30" s="60">
        <v>35238</v>
      </c>
      <c r="AC30" s="60">
        <v>29641</v>
      </c>
      <c r="AD30" s="60">
        <v>28402</v>
      </c>
      <c r="AE30" s="60">
        <v>24799</v>
      </c>
      <c r="AF30" s="60">
        <v>24559</v>
      </c>
      <c r="AG30" s="60">
        <v>20133</v>
      </c>
      <c r="AH30" s="60">
        <v>14878</v>
      </c>
      <c r="AI30" s="60">
        <v>15237</v>
      </c>
      <c r="AJ30" s="60">
        <v>12117</v>
      </c>
    </row>
    <row r="31" spans="1:36">
      <c r="A31" s="3"/>
      <c r="B31" s="9" t="s">
        <v>46</v>
      </c>
      <c r="C31" s="2" t="s">
        <v>320</v>
      </c>
      <c r="D31" s="9" t="s">
        <v>5</v>
      </c>
      <c r="E31" s="9" t="s">
        <v>162</v>
      </c>
      <c r="F31" s="60">
        <f t="shared" si="0"/>
        <v>1578468</v>
      </c>
      <c r="G31" s="59">
        <v>0</v>
      </c>
      <c r="H31" s="59">
        <v>2</v>
      </c>
      <c r="I31" s="60">
        <v>73205</v>
      </c>
      <c r="J31" s="60">
        <v>80084</v>
      </c>
      <c r="K31" s="60">
        <v>78605</v>
      </c>
      <c r="L31" s="60">
        <v>74320</v>
      </c>
      <c r="M31" s="60">
        <v>79380</v>
      </c>
      <c r="N31" s="60">
        <v>71328</v>
      </c>
      <c r="O31" s="60">
        <v>73685</v>
      </c>
      <c r="P31" s="60">
        <v>67688</v>
      </c>
      <c r="Q31" s="60">
        <v>74822</v>
      </c>
      <c r="R31" s="60">
        <v>78557</v>
      </c>
      <c r="S31" s="60">
        <v>81532</v>
      </c>
      <c r="T31" s="60">
        <v>80759</v>
      </c>
      <c r="U31" s="60">
        <v>80506</v>
      </c>
      <c r="V31" s="60">
        <v>76015</v>
      </c>
      <c r="W31" s="60">
        <v>74678</v>
      </c>
      <c r="X31" s="60">
        <v>67195</v>
      </c>
      <c r="Y31" s="60">
        <v>69291</v>
      </c>
      <c r="Z31" s="60">
        <v>59840</v>
      </c>
      <c r="AA31" s="60">
        <v>31972</v>
      </c>
      <c r="AB31" s="60">
        <v>35238</v>
      </c>
      <c r="AC31" s="60">
        <v>29641</v>
      </c>
      <c r="AD31" s="60">
        <v>28402</v>
      </c>
      <c r="AE31" s="60">
        <v>24799</v>
      </c>
      <c r="AF31" s="60">
        <v>24559</v>
      </c>
      <c r="AG31" s="60">
        <v>20133</v>
      </c>
      <c r="AH31" s="60">
        <v>14878</v>
      </c>
      <c r="AI31" s="60">
        <v>15237</v>
      </c>
      <c r="AJ31" s="60">
        <v>12117</v>
      </c>
    </row>
    <row r="32" spans="1:36" ht="18">
      <c r="A32" s="3"/>
      <c r="B32" s="9" t="s">
        <v>47</v>
      </c>
      <c r="C32" s="2" t="s">
        <v>321</v>
      </c>
      <c r="D32" s="9" t="s">
        <v>155</v>
      </c>
      <c r="E32" s="9" t="s">
        <v>163</v>
      </c>
      <c r="F32" s="60">
        <f t="shared" si="0"/>
        <v>1694404</v>
      </c>
      <c r="G32" s="60">
        <v>38093</v>
      </c>
      <c r="H32" s="60">
        <v>78118</v>
      </c>
      <c r="I32" s="60">
        <v>73205</v>
      </c>
      <c r="J32" s="60">
        <v>80084</v>
      </c>
      <c r="K32" s="60">
        <v>78606</v>
      </c>
      <c r="L32" s="60">
        <v>74341</v>
      </c>
      <c r="M32" s="60">
        <v>79292</v>
      </c>
      <c r="N32" s="60">
        <v>71325</v>
      </c>
      <c r="O32" s="60">
        <v>73688</v>
      </c>
      <c r="P32" s="60">
        <v>67676</v>
      </c>
      <c r="Q32" s="60">
        <v>74800</v>
      </c>
      <c r="R32" s="60">
        <v>78542</v>
      </c>
      <c r="S32" s="60">
        <v>81511</v>
      </c>
      <c r="T32" s="60">
        <v>80680</v>
      </c>
      <c r="U32" s="60">
        <v>80467</v>
      </c>
      <c r="V32" s="60">
        <v>76009</v>
      </c>
      <c r="W32" s="60">
        <v>74672</v>
      </c>
      <c r="X32" s="60">
        <v>67190</v>
      </c>
      <c r="Y32" s="60">
        <v>69290</v>
      </c>
      <c r="Z32" s="60">
        <v>59841</v>
      </c>
      <c r="AA32" s="60">
        <v>31972</v>
      </c>
      <c r="AB32" s="60">
        <v>35238</v>
      </c>
      <c r="AC32" s="60">
        <v>29641</v>
      </c>
      <c r="AD32" s="60">
        <v>28402</v>
      </c>
      <c r="AE32" s="60">
        <v>24799</v>
      </c>
      <c r="AF32" s="60">
        <v>24558</v>
      </c>
      <c r="AG32" s="60">
        <v>20132</v>
      </c>
      <c r="AH32" s="60">
        <v>14878</v>
      </c>
      <c r="AI32" s="60">
        <v>15238</v>
      </c>
      <c r="AJ32" s="60">
        <v>12116</v>
      </c>
    </row>
    <row r="33" spans="1:36">
      <c r="A33" s="14" t="s">
        <v>322</v>
      </c>
      <c r="B33" s="19"/>
      <c r="C33" s="19"/>
      <c r="D33" s="19"/>
      <c r="E33" s="1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ht="16.5">
      <c r="A34" s="3"/>
      <c r="B34" s="9" t="s">
        <v>48</v>
      </c>
      <c r="C34" s="39" t="s">
        <v>323</v>
      </c>
      <c r="D34" s="9" t="s">
        <v>5</v>
      </c>
      <c r="E34" s="9" t="s">
        <v>164</v>
      </c>
      <c r="F34" s="60">
        <f t="shared" si="0"/>
        <v>1691672</v>
      </c>
      <c r="G34" s="60">
        <v>38100</v>
      </c>
      <c r="H34" s="60">
        <v>78117</v>
      </c>
      <c r="I34" s="60">
        <v>73205</v>
      </c>
      <c r="J34" s="60">
        <v>80084</v>
      </c>
      <c r="K34" s="60">
        <v>78606</v>
      </c>
      <c r="L34" s="60">
        <v>73535</v>
      </c>
      <c r="M34" s="60">
        <v>78751</v>
      </c>
      <c r="N34" s="60">
        <v>71073</v>
      </c>
      <c r="O34" s="60">
        <v>73117</v>
      </c>
      <c r="P34" s="60">
        <v>67302</v>
      </c>
      <c r="Q34" s="60">
        <v>74615</v>
      </c>
      <c r="R34" s="60">
        <v>78532</v>
      </c>
      <c r="S34" s="60">
        <v>81511</v>
      </c>
      <c r="T34" s="60">
        <v>80680</v>
      </c>
      <c r="U34" s="60">
        <v>80467</v>
      </c>
      <c r="V34" s="60">
        <v>76009</v>
      </c>
      <c r="W34" s="60">
        <v>74672</v>
      </c>
      <c r="X34" s="60">
        <v>67191</v>
      </c>
      <c r="Y34" s="60">
        <v>69291</v>
      </c>
      <c r="Z34" s="60">
        <v>59841</v>
      </c>
      <c r="AA34" s="60">
        <v>31972</v>
      </c>
      <c r="AB34" s="60">
        <v>35238</v>
      </c>
      <c r="AC34" s="60">
        <v>29641</v>
      </c>
      <c r="AD34" s="60">
        <v>28402</v>
      </c>
      <c r="AE34" s="60">
        <v>24799</v>
      </c>
      <c r="AF34" s="60">
        <v>24559</v>
      </c>
      <c r="AG34" s="60">
        <v>20132</v>
      </c>
      <c r="AH34" s="60">
        <v>14878</v>
      </c>
      <c r="AI34" s="60">
        <v>15237</v>
      </c>
      <c r="AJ34" s="60">
        <v>12115</v>
      </c>
    </row>
    <row r="35" spans="1:36">
      <c r="A35" s="3"/>
      <c r="B35" s="9" t="s">
        <v>49</v>
      </c>
      <c r="C35" s="2" t="s">
        <v>324</v>
      </c>
      <c r="D35" s="9" t="s">
        <v>5</v>
      </c>
      <c r="E35" s="9" t="s">
        <v>165</v>
      </c>
      <c r="F35" s="60">
        <f t="shared" si="0"/>
        <v>1691671</v>
      </c>
      <c r="G35" s="60">
        <v>38100</v>
      </c>
      <c r="H35" s="60">
        <v>78117</v>
      </c>
      <c r="I35" s="60">
        <v>73205</v>
      </c>
      <c r="J35" s="60">
        <v>80084</v>
      </c>
      <c r="K35" s="60">
        <v>78606</v>
      </c>
      <c r="L35" s="60">
        <v>73535</v>
      </c>
      <c r="M35" s="60">
        <v>78751</v>
      </c>
      <c r="N35" s="60">
        <v>71073</v>
      </c>
      <c r="O35" s="60">
        <v>73116</v>
      </c>
      <c r="P35" s="60">
        <v>67302</v>
      </c>
      <c r="Q35" s="60">
        <v>74615</v>
      </c>
      <c r="R35" s="60">
        <v>78532</v>
      </c>
      <c r="S35" s="60">
        <v>81511</v>
      </c>
      <c r="T35" s="60">
        <v>80680</v>
      </c>
      <c r="U35" s="60">
        <v>80467</v>
      </c>
      <c r="V35" s="60">
        <v>76009</v>
      </c>
      <c r="W35" s="60">
        <v>74672</v>
      </c>
      <c r="X35" s="60">
        <v>67191</v>
      </c>
      <c r="Y35" s="60">
        <v>69291</v>
      </c>
      <c r="Z35" s="60">
        <v>59841</v>
      </c>
      <c r="AA35" s="60">
        <v>31972</v>
      </c>
      <c r="AB35" s="60">
        <v>35238</v>
      </c>
      <c r="AC35" s="60">
        <v>29641</v>
      </c>
      <c r="AD35" s="60">
        <v>28402</v>
      </c>
      <c r="AE35" s="60">
        <v>24799</v>
      </c>
      <c r="AF35" s="60">
        <v>24559</v>
      </c>
      <c r="AG35" s="60">
        <v>20132</v>
      </c>
      <c r="AH35" s="60">
        <v>14878</v>
      </c>
      <c r="AI35" s="60">
        <v>15237</v>
      </c>
      <c r="AJ35" s="60">
        <v>12115</v>
      </c>
    </row>
    <row r="36" spans="1:36">
      <c r="A36" s="3"/>
      <c r="B36" s="9" t="s">
        <v>50</v>
      </c>
      <c r="C36" s="2" t="s">
        <v>325</v>
      </c>
      <c r="D36" s="9" t="s">
        <v>5</v>
      </c>
      <c r="E36" s="20" t="s">
        <v>167</v>
      </c>
      <c r="F36" s="60">
        <f t="shared" si="0"/>
        <v>1691660</v>
      </c>
      <c r="G36" s="60">
        <v>38091</v>
      </c>
      <c r="H36" s="60">
        <v>78117</v>
      </c>
      <c r="I36" s="60">
        <v>73205</v>
      </c>
      <c r="J36" s="60">
        <v>80084</v>
      </c>
      <c r="K36" s="60">
        <v>78606</v>
      </c>
      <c r="L36" s="60">
        <v>73535</v>
      </c>
      <c r="M36" s="60">
        <v>78751</v>
      </c>
      <c r="N36" s="60">
        <v>71073</v>
      </c>
      <c r="O36" s="60">
        <v>73116</v>
      </c>
      <c r="P36" s="60">
        <v>67302</v>
      </c>
      <c r="Q36" s="60">
        <v>74614</v>
      </c>
      <c r="R36" s="60">
        <v>78532</v>
      </c>
      <c r="S36" s="60">
        <v>81511</v>
      </c>
      <c r="T36" s="60">
        <v>80680</v>
      </c>
      <c r="U36" s="60">
        <v>80467</v>
      </c>
      <c r="V36" s="60">
        <v>76009</v>
      </c>
      <c r="W36" s="60">
        <v>74672</v>
      </c>
      <c r="X36" s="60">
        <v>67191</v>
      </c>
      <c r="Y36" s="60">
        <v>69290</v>
      </c>
      <c r="Z36" s="60">
        <v>59841</v>
      </c>
      <c r="AA36" s="60">
        <v>31972</v>
      </c>
      <c r="AB36" s="60">
        <v>35238</v>
      </c>
      <c r="AC36" s="60">
        <v>29641</v>
      </c>
      <c r="AD36" s="60">
        <v>28402</v>
      </c>
      <c r="AE36" s="60">
        <v>24799</v>
      </c>
      <c r="AF36" s="60">
        <v>24559</v>
      </c>
      <c r="AG36" s="60">
        <v>20132</v>
      </c>
      <c r="AH36" s="60">
        <v>14878</v>
      </c>
      <c r="AI36" s="60">
        <v>15237</v>
      </c>
      <c r="AJ36" s="60">
        <v>12115</v>
      </c>
    </row>
    <row r="37" spans="1:36">
      <c r="A37" s="3"/>
      <c r="B37" s="9" t="s">
        <v>51</v>
      </c>
      <c r="C37" s="2" t="s">
        <v>326</v>
      </c>
      <c r="D37" s="9" t="s">
        <v>5</v>
      </c>
      <c r="E37" s="9" t="s">
        <v>166</v>
      </c>
      <c r="F37" s="60">
        <f t="shared" si="0"/>
        <v>1685862</v>
      </c>
      <c r="G37" s="60">
        <v>37438</v>
      </c>
      <c r="H37" s="60">
        <v>73409</v>
      </c>
      <c r="I37" s="60">
        <v>73137</v>
      </c>
      <c r="J37" s="60">
        <v>80030</v>
      </c>
      <c r="K37" s="60">
        <v>78545</v>
      </c>
      <c r="L37" s="60">
        <v>73533</v>
      </c>
      <c r="M37" s="60">
        <v>78751</v>
      </c>
      <c r="N37" s="60">
        <v>71072</v>
      </c>
      <c r="O37" s="60">
        <v>73115</v>
      </c>
      <c r="P37" s="60">
        <v>67302</v>
      </c>
      <c r="Q37" s="60">
        <v>74615</v>
      </c>
      <c r="R37" s="60">
        <v>78494</v>
      </c>
      <c r="S37" s="60">
        <v>81482</v>
      </c>
      <c r="T37" s="60">
        <v>80655</v>
      </c>
      <c r="U37" s="60">
        <v>80440</v>
      </c>
      <c r="V37" s="60">
        <v>75982</v>
      </c>
      <c r="W37" s="60">
        <v>74648</v>
      </c>
      <c r="X37" s="60">
        <v>67170</v>
      </c>
      <c r="Y37" s="60">
        <v>69275</v>
      </c>
      <c r="Z37" s="60">
        <v>59833</v>
      </c>
      <c r="AA37" s="60">
        <v>31969</v>
      </c>
      <c r="AB37" s="60">
        <v>35217</v>
      </c>
      <c r="AC37" s="60">
        <v>29637</v>
      </c>
      <c r="AD37" s="60">
        <v>28401</v>
      </c>
      <c r="AE37" s="60">
        <v>24795</v>
      </c>
      <c r="AF37" s="60">
        <v>24559</v>
      </c>
      <c r="AG37" s="60">
        <v>20129</v>
      </c>
      <c r="AH37" s="60">
        <v>14878</v>
      </c>
      <c r="AI37" s="60">
        <v>15237</v>
      </c>
      <c r="AJ37" s="60">
        <v>12114</v>
      </c>
    </row>
    <row r="38" spans="1:36">
      <c r="A38" s="3"/>
      <c r="B38" s="9" t="s">
        <v>52</v>
      </c>
      <c r="C38" s="2" t="s">
        <v>327</v>
      </c>
      <c r="D38" s="9" t="s">
        <v>5</v>
      </c>
      <c r="E38" s="9" t="s">
        <v>168</v>
      </c>
      <c r="F38" s="60">
        <f t="shared" si="0"/>
        <v>1666576</v>
      </c>
      <c r="G38" s="60">
        <v>23942</v>
      </c>
      <c r="H38" s="60">
        <v>68371</v>
      </c>
      <c r="I38" s="60">
        <v>73123</v>
      </c>
      <c r="J38" s="60">
        <v>80041</v>
      </c>
      <c r="K38" s="60">
        <v>78479</v>
      </c>
      <c r="L38" s="60">
        <v>73533</v>
      </c>
      <c r="M38" s="60">
        <v>78751</v>
      </c>
      <c r="N38" s="60">
        <v>71073</v>
      </c>
      <c r="O38" s="60">
        <v>73114</v>
      </c>
      <c r="P38" s="60">
        <v>67302</v>
      </c>
      <c r="Q38" s="60">
        <v>74615</v>
      </c>
      <c r="R38" s="60">
        <v>78301</v>
      </c>
      <c r="S38" s="60">
        <v>81499</v>
      </c>
      <c r="T38" s="60">
        <v>80680</v>
      </c>
      <c r="U38" s="60">
        <v>80466</v>
      </c>
      <c r="V38" s="60">
        <v>76007</v>
      </c>
      <c r="W38" s="60">
        <v>74363</v>
      </c>
      <c r="X38" s="60">
        <v>67183</v>
      </c>
      <c r="Y38" s="60">
        <v>69291</v>
      </c>
      <c r="Z38" s="60">
        <v>59540</v>
      </c>
      <c r="AA38" s="60">
        <v>31931</v>
      </c>
      <c r="AB38" s="60">
        <v>35238</v>
      </c>
      <c r="AC38" s="60">
        <v>29639</v>
      </c>
      <c r="AD38" s="60">
        <v>28387</v>
      </c>
      <c r="AE38" s="60">
        <v>24787</v>
      </c>
      <c r="AF38" s="60">
        <v>24559</v>
      </c>
      <c r="AG38" s="60">
        <v>20132</v>
      </c>
      <c r="AH38" s="60">
        <v>14877</v>
      </c>
      <c r="AI38" s="60">
        <v>15237</v>
      </c>
      <c r="AJ38" s="60">
        <v>12115</v>
      </c>
    </row>
    <row r="39" spans="1:36" ht="16.5" thickBot="1">
      <c r="A39" s="14" t="s">
        <v>331</v>
      </c>
      <c r="B39" s="19"/>
      <c r="C39" s="19"/>
      <c r="D39" s="19"/>
      <c r="E39" s="1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row>
    <row r="40" spans="1:36" ht="33.75" thickTop="1">
      <c r="A40" s="15"/>
      <c r="B40" s="17" t="s">
        <v>53</v>
      </c>
      <c r="C40" s="17" t="s">
        <v>332</v>
      </c>
      <c r="D40" s="17" t="s">
        <v>10</v>
      </c>
      <c r="E40" s="17" t="s">
        <v>554</v>
      </c>
      <c r="F40" s="60">
        <f t="shared" si="0"/>
        <v>1692734</v>
      </c>
      <c r="G40" s="60">
        <v>38093</v>
      </c>
      <c r="H40" s="60">
        <v>78116</v>
      </c>
      <c r="I40" s="60">
        <v>73201</v>
      </c>
      <c r="J40" s="60">
        <v>80074</v>
      </c>
      <c r="K40" s="60">
        <v>78605</v>
      </c>
      <c r="L40" s="60">
        <v>74177</v>
      </c>
      <c r="M40" s="60">
        <v>78723</v>
      </c>
      <c r="N40" s="60">
        <v>70867</v>
      </c>
      <c r="O40" s="60">
        <v>72793</v>
      </c>
      <c r="P40" s="60">
        <v>66695</v>
      </c>
      <c r="Q40" s="60">
        <v>74317</v>
      </c>
      <c r="R40" s="60">
        <v>78234</v>
      </c>
      <c r="S40" s="60">
        <v>81437</v>
      </c>
      <c r="T40" s="60">
        <v>80652</v>
      </c>
      <c r="U40" s="60">
        <v>80440</v>
      </c>
      <c r="V40" s="60">
        <v>75998</v>
      </c>
      <c r="W40" s="60">
        <v>74653</v>
      </c>
      <c r="X40" s="60">
        <v>67175</v>
      </c>
      <c r="Y40" s="60">
        <v>69401</v>
      </c>
      <c r="Z40" s="60">
        <v>59890</v>
      </c>
      <c r="AA40" s="60">
        <v>31972</v>
      </c>
      <c r="AB40" s="60">
        <v>35238</v>
      </c>
      <c r="AC40" s="60">
        <v>29642</v>
      </c>
      <c r="AD40" s="60">
        <v>28403</v>
      </c>
      <c r="AE40" s="60">
        <v>24799</v>
      </c>
      <c r="AF40" s="60">
        <v>24560</v>
      </c>
      <c r="AG40" s="60">
        <v>20638</v>
      </c>
      <c r="AH40" s="60">
        <v>15534</v>
      </c>
      <c r="AI40" s="60">
        <v>15668</v>
      </c>
      <c r="AJ40" s="60">
        <v>12739</v>
      </c>
    </row>
    <row r="41" spans="1:36" ht="33.75" thickBot="1">
      <c r="A41" s="16"/>
      <c r="B41" s="18" t="s">
        <v>55</v>
      </c>
      <c r="C41" s="18" t="s">
        <v>333</v>
      </c>
      <c r="D41" s="18" t="s">
        <v>10</v>
      </c>
      <c r="E41" s="18" t="s">
        <v>554</v>
      </c>
      <c r="F41" s="60">
        <f t="shared" si="0"/>
        <v>24012</v>
      </c>
      <c r="G41" s="59">
        <v>0</v>
      </c>
      <c r="H41" s="59">
        <v>0</v>
      </c>
      <c r="I41" s="59">
        <v>0</v>
      </c>
      <c r="J41" s="59">
        <v>0</v>
      </c>
      <c r="K41" s="60">
        <v>0</v>
      </c>
      <c r="L41" s="60">
        <v>0</v>
      </c>
      <c r="M41" s="60">
        <v>0</v>
      </c>
      <c r="N41" s="60">
        <v>0</v>
      </c>
      <c r="O41" s="60">
        <v>0</v>
      </c>
      <c r="P41" s="59">
        <v>481</v>
      </c>
      <c r="Q41" s="59">
        <v>717</v>
      </c>
      <c r="R41" s="59">
        <v>606</v>
      </c>
      <c r="S41" s="59">
        <v>787</v>
      </c>
      <c r="T41" s="60">
        <v>3759</v>
      </c>
      <c r="U41" s="60">
        <v>3130</v>
      </c>
      <c r="V41" s="60">
        <v>2849</v>
      </c>
      <c r="W41" s="60">
        <v>2208</v>
      </c>
      <c r="X41" s="60">
        <v>2106</v>
      </c>
      <c r="Y41" s="60">
        <v>2081</v>
      </c>
      <c r="Z41" s="60">
        <v>1695</v>
      </c>
      <c r="AA41" s="59">
        <v>712</v>
      </c>
      <c r="AB41" s="59">
        <v>723</v>
      </c>
      <c r="AC41" s="59">
        <v>312</v>
      </c>
      <c r="AD41" s="59">
        <v>385</v>
      </c>
      <c r="AE41" s="59">
        <v>417</v>
      </c>
      <c r="AF41" s="59">
        <v>360</v>
      </c>
      <c r="AG41" s="59">
        <v>261</v>
      </c>
      <c r="AH41" s="59">
        <v>192</v>
      </c>
      <c r="AI41" s="59">
        <v>158</v>
      </c>
      <c r="AJ41" s="59">
        <v>73</v>
      </c>
    </row>
    <row r="42" spans="1:36" ht="16.5" thickTop="1">
      <c r="A42" s="6"/>
      <c r="B42" s="13" t="s">
        <v>54</v>
      </c>
      <c r="C42" s="7" t="s">
        <v>334</v>
      </c>
      <c r="D42" s="13" t="s">
        <v>10</v>
      </c>
      <c r="E42" s="13"/>
      <c r="F42" s="60">
        <f t="shared" si="0"/>
        <v>42461</v>
      </c>
      <c r="G42" s="59">
        <v>0</v>
      </c>
      <c r="H42" s="59">
        <v>0</v>
      </c>
      <c r="I42" s="60">
        <v>6799</v>
      </c>
      <c r="J42" s="60">
        <v>6492</v>
      </c>
      <c r="K42" s="60">
        <v>6748</v>
      </c>
      <c r="L42" s="60">
        <v>5407</v>
      </c>
      <c r="M42" s="60">
        <v>5615</v>
      </c>
      <c r="N42" s="60">
        <v>5340</v>
      </c>
      <c r="O42" s="60">
        <v>5782</v>
      </c>
      <c r="P42" s="59">
        <v>250</v>
      </c>
      <c r="Q42" s="59">
        <v>28</v>
      </c>
      <c r="R42" s="59">
        <v>0</v>
      </c>
      <c r="S42" s="59">
        <v>0</v>
      </c>
      <c r="T42" s="59">
        <v>0</v>
      </c>
      <c r="U42" s="59">
        <v>0</v>
      </c>
      <c r="V42" s="59">
        <v>0</v>
      </c>
      <c r="W42" s="59">
        <v>0</v>
      </c>
      <c r="X42" s="59">
        <v>0</v>
      </c>
      <c r="Y42" s="59">
        <v>0</v>
      </c>
      <c r="Z42" s="59">
        <v>0</v>
      </c>
      <c r="AA42" s="59">
        <v>0</v>
      </c>
      <c r="AB42" s="59">
        <v>0</v>
      </c>
      <c r="AC42" s="59">
        <v>0</v>
      </c>
      <c r="AD42" s="59">
        <v>0</v>
      </c>
      <c r="AE42" s="59">
        <v>0</v>
      </c>
      <c r="AF42" s="59">
        <v>0</v>
      </c>
      <c r="AG42" s="59">
        <v>0</v>
      </c>
      <c r="AH42" s="59">
        <v>0</v>
      </c>
      <c r="AI42" s="59">
        <v>0</v>
      </c>
      <c r="AJ42" s="59">
        <v>0</v>
      </c>
    </row>
    <row r="43" spans="1:36" ht="31.15" customHeight="1">
      <c r="A43" s="47" t="s">
        <v>335</v>
      </c>
      <c r="B43" s="47"/>
      <c r="C43" s="19"/>
      <c r="D43" s="19"/>
      <c r="E43" s="1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row>
    <row r="44" spans="1:36">
      <c r="A44" s="3"/>
      <c r="B44" s="9" t="s">
        <v>56</v>
      </c>
      <c r="C44" s="2" t="s">
        <v>336</v>
      </c>
      <c r="D44" s="9" t="s">
        <v>10</v>
      </c>
      <c r="E44" s="9" t="s">
        <v>169</v>
      </c>
      <c r="F44" s="60">
        <f t="shared" si="0"/>
        <v>1674919</v>
      </c>
      <c r="G44" s="60">
        <v>38093</v>
      </c>
      <c r="H44" s="60">
        <v>78116</v>
      </c>
      <c r="I44" s="60">
        <v>73202</v>
      </c>
      <c r="J44" s="60">
        <v>80032</v>
      </c>
      <c r="K44" s="60">
        <v>78526</v>
      </c>
      <c r="L44" s="60">
        <v>74003</v>
      </c>
      <c r="M44" s="60">
        <v>78061</v>
      </c>
      <c r="N44" s="60">
        <v>69968</v>
      </c>
      <c r="O44" s="60">
        <v>72188</v>
      </c>
      <c r="P44" s="60">
        <v>66216</v>
      </c>
      <c r="Q44" s="60">
        <v>73017</v>
      </c>
      <c r="R44" s="60">
        <v>77594</v>
      </c>
      <c r="S44" s="60">
        <v>79625</v>
      </c>
      <c r="T44" s="60">
        <v>79692</v>
      </c>
      <c r="U44" s="60">
        <v>79175</v>
      </c>
      <c r="V44" s="60">
        <v>75718</v>
      </c>
      <c r="W44" s="60">
        <v>73571</v>
      </c>
      <c r="X44" s="60">
        <v>66113</v>
      </c>
      <c r="Y44" s="60">
        <v>68320</v>
      </c>
      <c r="Z44" s="60">
        <v>58994</v>
      </c>
      <c r="AA44" s="60">
        <v>31848</v>
      </c>
      <c r="AB44" s="60">
        <v>34793</v>
      </c>
      <c r="AC44" s="60">
        <v>29299</v>
      </c>
      <c r="AD44" s="60">
        <v>28126</v>
      </c>
      <c r="AE44" s="60">
        <v>24621</v>
      </c>
      <c r="AF44" s="60">
        <v>24454</v>
      </c>
      <c r="AG44" s="60">
        <v>19900</v>
      </c>
      <c r="AH44" s="60">
        <v>14536</v>
      </c>
      <c r="AI44" s="60">
        <v>15021</v>
      </c>
      <c r="AJ44" s="60">
        <v>12097</v>
      </c>
    </row>
    <row r="45" spans="1:36">
      <c r="A45" s="3"/>
      <c r="B45" s="9" t="s">
        <v>57</v>
      </c>
      <c r="C45" s="2" t="s">
        <v>337</v>
      </c>
      <c r="D45" s="9" t="s">
        <v>10</v>
      </c>
      <c r="E45" s="9" t="s">
        <v>170</v>
      </c>
      <c r="F45" s="60">
        <f t="shared" si="0"/>
        <v>1673242</v>
      </c>
      <c r="G45" s="60">
        <v>37399</v>
      </c>
      <c r="H45" s="60">
        <v>77783</v>
      </c>
      <c r="I45" s="60">
        <v>73040</v>
      </c>
      <c r="J45" s="60">
        <v>79920</v>
      </c>
      <c r="K45" s="60">
        <v>78467</v>
      </c>
      <c r="L45" s="60">
        <v>74003</v>
      </c>
      <c r="M45" s="60">
        <v>77946</v>
      </c>
      <c r="N45" s="60">
        <v>69913</v>
      </c>
      <c r="O45" s="60">
        <v>72174</v>
      </c>
      <c r="P45" s="60">
        <v>66146</v>
      </c>
      <c r="Q45" s="60">
        <v>73014</v>
      </c>
      <c r="R45" s="60">
        <v>77588</v>
      </c>
      <c r="S45" s="60">
        <v>79612</v>
      </c>
      <c r="T45" s="60">
        <v>79680</v>
      </c>
      <c r="U45" s="60">
        <v>79172</v>
      </c>
      <c r="V45" s="60">
        <v>75706</v>
      </c>
      <c r="W45" s="60">
        <v>73565</v>
      </c>
      <c r="X45" s="60">
        <v>66117</v>
      </c>
      <c r="Y45" s="60">
        <v>68318</v>
      </c>
      <c r="Z45" s="60">
        <v>58993</v>
      </c>
      <c r="AA45" s="60">
        <v>31846</v>
      </c>
      <c r="AB45" s="60">
        <v>34793</v>
      </c>
      <c r="AC45" s="60">
        <v>29298</v>
      </c>
      <c r="AD45" s="60">
        <v>28123</v>
      </c>
      <c r="AE45" s="60">
        <v>24620</v>
      </c>
      <c r="AF45" s="60">
        <v>24452</v>
      </c>
      <c r="AG45" s="60">
        <v>19901</v>
      </c>
      <c r="AH45" s="60">
        <v>14536</v>
      </c>
      <c r="AI45" s="60">
        <v>15020</v>
      </c>
      <c r="AJ45" s="60">
        <v>12097</v>
      </c>
    </row>
    <row r="46" spans="1:36">
      <c r="A46" s="3"/>
      <c r="B46" s="9" t="s">
        <v>58</v>
      </c>
      <c r="C46" s="2" t="s">
        <v>338</v>
      </c>
      <c r="D46" s="9" t="s">
        <v>7</v>
      </c>
      <c r="E46" s="9" t="s">
        <v>171</v>
      </c>
      <c r="F46" s="60">
        <f t="shared" si="0"/>
        <v>1672917</v>
      </c>
      <c r="G46" s="60">
        <v>38090</v>
      </c>
      <c r="H46" s="60">
        <v>78117</v>
      </c>
      <c r="I46" s="60">
        <v>73202</v>
      </c>
      <c r="J46" s="60">
        <v>80033</v>
      </c>
      <c r="K46" s="60">
        <v>78526</v>
      </c>
      <c r="L46" s="60">
        <v>73998</v>
      </c>
      <c r="M46" s="60">
        <v>78383</v>
      </c>
      <c r="N46" s="60">
        <v>69586</v>
      </c>
      <c r="O46" s="60">
        <v>72113</v>
      </c>
      <c r="P46" s="60">
        <v>65583</v>
      </c>
      <c r="Q46" s="60">
        <v>72429</v>
      </c>
      <c r="R46" s="60">
        <v>77195</v>
      </c>
      <c r="S46" s="60">
        <v>79570</v>
      </c>
      <c r="T46" s="60">
        <v>79635</v>
      </c>
      <c r="U46" s="60">
        <v>79185</v>
      </c>
      <c r="V46" s="60">
        <v>75734</v>
      </c>
      <c r="W46" s="60">
        <v>73522</v>
      </c>
      <c r="X46" s="60">
        <v>66109</v>
      </c>
      <c r="Y46" s="60">
        <v>68325</v>
      </c>
      <c r="Z46" s="60">
        <v>58943</v>
      </c>
      <c r="AA46" s="60">
        <v>31810</v>
      </c>
      <c r="AB46" s="60">
        <v>34792</v>
      </c>
      <c r="AC46" s="60">
        <v>29296</v>
      </c>
      <c r="AD46" s="60">
        <v>28122</v>
      </c>
      <c r="AE46" s="60">
        <v>24617</v>
      </c>
      <c r="AF46" s="60">
        <v>24452</v>
      </c>
      <c r="AG46" s="60">
        <v>19899</v>
      </c>
      <c r="AH46" s="60">
        <v>14536</v>
      </c>
      <c r="AI46" s="60">
        <v>15020</v>
      </c>
      <c r="AJ46" s="60">
        <v>12095</v>
      </c>
    </row>
    <row r="47" spans="1:36">
      <c r="A47" s="3"/>
      <c r="B47" s="9" t="s">
        <v>59</v>
      </c>
      <c r="C47" s="2" t="s">
        <v>339</v>
      </c>
      <c r="D47" s="9" t="s">
        <v>7</v>
      </c>
      <c r="E47" s="9" t="s">
        <v>172</v>
      </c>
      <c r="F47" s="60">
        <f t="shared" si="0"/>
        <v>1672336</v>
      </c>
      <c r="G47" s="60">
        <v>38092</v>
      </c>
      <c r="H47" s="60">
        <v>78117</v>
      </c>
      <c r="I47" s="60">
        <v>73202</v>
      </c>
      <c r="J47" s="60">
        <v>80033</v>
      </c>
      <c r="K47" s="60">
        <v>78526</v>
      </c>
      <c r="L47" s="60">
        <v>73998</v>
      </c>
      <c r="M47" s="60">
        <v>78278</v>
      </c>
      <c r="N47" s="60">
        <v>69587</v>
      </c>
      <c r="O47" s="60">
        <v>71536</v>
      </c>
      <c r="P47" s="60">
        <v>65583</v>
      </c>
      <c r="Q47" s="60">
        <v>72429</v>
      </c>
      <c r="R47" s="60">
        <v>77196</v>
      </c>
      <c r="S47" s="60">
        <v>79569</v>
      </c>
      <c r="T47" s="60">
        <v>79604</v>
      </c>
      <c r="U47" s="60">
        <v>79144</v>
      </c>
      <c r="V47" s="60">
        <v>75730</v>
      </c>
      <c r="W47" s="60">
        <v>73513</v>
      </c>
      <c r="X47" s="60">
        <v>66109</v>
      </c>
      <c r="Y47" s="60">
        <v>68435</v>
      </c>
      <c r="Z47" s="60">
        <v>58991</v>
      </c>
      <c r="AA47" s="60">
        <v>31810</v>
      </c>
      <c r="AB47" s="60">
        <v>34793</v>
      </c>
      <c r="AC47" s="60">
        <v>29300</v>
      </c>
      <c r="AD47" s="60">
        <v>28125</v>
      </c>
      <c r="AE47" s="60">
        <v>24619</v>
      </c>
      <c r="AF47" s="60">
        <v>24456</v>
      </c>
      <c r="AG47" s="60">
        <v>19906</v>
      </c>
      <c r="AH47" s="60">
        <v>14539</v>
      </c>
      <c r="AI47" s="60">
        <v>15021</v>
      </c>
      <c r="AJ47" s="60">
        <v>12095</v>
      </c>
    </row>
    <row r="48" spans="1:36">
      <c r="A48" s="3"/>
      <c r="B48" s="9" t="s">
        <v>60</v>
      </c>
      <c r="C48" s="2" t="s">
        <v>340</v>
      </c>
      <c r="D48" s="9"/>
      <c r="E48" s="9"/>
      <c r="F48" s="60">
        <f t="shared" si="0"/>
        <v>117467</v>
      </c>
      <c r="G48" s="60">
        <v>38093</v>
      </c>
      <c r="H48" s="60">
        <v>78116</v>
      </c>
      <c r="I48" s="59">
        <v>710</v>
      </c>
      <c r="J48" s="59">
        <v>17</v>
      </c>
      <c r="K48" s="59">
        <v>315</v>
      </c>
      <c r="L48" s="59">
        <v>216</v>
      </c>
      <c r="M48" s="59">
        <v>0</v>
      </c>
      <c r="N48" s="59">
        <v>0</v>
      </c>
      <c r="O48" s="59">
        <v>0</v>
      </c>
      <c r="P48" s="59">
        <v>0</v>
      </c>
      <c r="Q48" s="59">
        <v>0</v>
      </c>
      <c r="R48" s="59">
        <v>0</v>
      </c>
      <c r="S48" s="59">
        <v>0</v>
      </c>
      <c r="T48" s="59">
        <v>0</v>
      </c>
      <c r="U48" s="59">
        <v>0</v>
      </c>
      <c r="V48" s="59">
        <v>0</v>
      </c>
      <c r="W48" s="59">
        <v>0</v>
      </c>
      <c r="X48" s="59">
        <v>0</v>
      </c>
      <c r="Y48" s="59">
        <v>0</v>
      </c>
      <c r="Z48" s="59">
        <v>0</v>
      </c>
      <c r="AA48" s="59">
        <v>0</v>
      </c>
      <c r="AB48" s="59">
        <v>0</v>
      </c>
      <c r="AC48" s="59">
        <v>0</v>
      </c>
      <c r="AD48" s="59">
        <v>0</v>
      </c>
      <c r="AE48" s="59">
        <v>0</v>
      </c>
      <c r="AF48" s="59">
        <v>0</v>
      </c>
      <c r="AG48" s="59">
        <v>0</v>
      </c>
      <c r="AH48" s="59">
        <v>0</v>
      </c>
      <c r="AI48" s="59">
        <v>0</v>
      </c>
      <c r="AJ48" s="59">
        <v>0</v>
      </c>
    </row>
    <row r="49" spans="1:36">
      <c r="A49" s="3"/>
      <c r="B49" s="9" t="s">
        <v>61</v>
      </c>
      <c r="C49" s="2" t="s">
        <v>341</v>
      </c>
      <c r="D49" s="9" t="s">
        <v>7</v>
      </c>
      <c r="E49" s="9" t="s">
        <v>173</v>
      </c>
      <c r="F49" s="60">
        <f t="shared" si="0"/>
        <v>1557848</v>
      </c>
      <c r="G49" s="59">
        <v>0</v>
      </c>
      <c r="H49" s="60">
        <v>2062</v>
      </c>
      <c r="I49" s="60">
        <v>73201</v>
      </c>
      <c r="J49" s="60">
        <v>80033</v>
      </c>
      <c r="K49" s="60">
        <v>78526</v>
      </c>
      <c r="L49" s="60">
        <v>73998</v>
      </c>
      <c r="M49" s="60">
        <v>78382</v>
      </c>
      <c r="N49" s="60">
        <v>69556</v>
      </c>
      <c r="O49" s="60">
        <v>71485</v>
      </c>
      <c r="P49" s="60">
        <v>65397</v>
      </c>
      <c r="Q49" s="60">
        <v>72428</v>
      </c>
      <c r="R49" s="60">
        <v>77194</v>
      </c>
      <c r="S49" s="60">
        <v>79575</v>
      </c>
      <c r="T49" s="60">
        <v>79610</v>
      </c>
      <c r="U49" s="60">
        <v>79146</v>
      </c>
      <c r="V49" s="60">
        <v>75729</v>
      </c>
      <c r="W49" s="60">
        <v>73512</v>
      </c>
      <c r="X49" s="60">
        <v>66109</v>
      </c>
      <c r="Y49" s="60">
        <v>68325</v>
      </c>
      <c r="Z49" s="60">
        <v>58943</v>
      </c>
      <c r="AA49" s="60">
        <v>31808</v>
      </c>
      <c r="AB49" s="60">
        <v>34792</v>
      </c>
      <c r="AC49" s="60">
        <v>29296</v>
      </c>
      <c r="AD49" s="60">
        <v>28122</v>
      </c>
      <c r="AE49" s="60">
        <v>24617</v>
      </c>
      <c r="AF49" s="60">
        <v>24452</v>
      </c>
      <c r="AG49" s="60">
        <v>19899</v>
      </c>
      <c r="AH49" s="60">
        <v>14536</v>
      </c>
      <c r="AI49" s="60">
        <v>15020</v>
      </c>
      <c r="AJ49" s="60">
        <v>12095</v>
      </c>
    </row>
    <row r="50" spans="1:36">
      <c r="A50" s="3"/>
      <c r="B50" s="9" t="s">
        <v>62</v>
      </c>
      <c r="C50" s="2" t="s">
        <v>342</v>
      </c>
      <c r="D50" s="9" t="s">
        <v>11</v>
      </c>
      <c r="E50" s="9" t="s">
        <v>174</v>
      </c>
      <c r="F50" s="60">
        <f t="shared" si="0"/>
        <v>1672917</v>
      </c>
      <c r="G50" s="60">
        <v>38094</v>
      </c>
      <c r="H50" s="60">
        <v>78116</v>
      </c>
      <c r="I50" s="60">
        <v>73202</v>
      </c>
      <c r="J50" s="60">
        <v>80033</v>
      </c>
      <c r="K50" s="60">
        <v>78526</v>
      </c>
      <c r="L50" s="60">
        <v>73986</v>
      </c>
      <c r="M50" s="60">
        <v>78461</v>
      </c>
      <c r="N50" s="60">
        <v>69198</v>
      </c>
      <c r="O50" s="60">
        <v>72109</v>
      </c>
      <c r="P50" s="60">
        <v>65771</v>
      </c>
      <c r="Q50" s="60">
        <v>72433</v>
      </c>
      <c r="R50" s="60">
        <v>77194</v>
      </c>
      <c r="S50" s="60">
        <v>79594</v>
      </c>
      <c r="T50" s="60">
        <v>79637</v>
      </c>
      <c r="U50" s="60">
        <v>79153</v>
      </c>
      <c r="V50" s="60">
        <v>75734</v>
      </c>
      <c r="W50" s="60">
        <v>73568</v>
      </c>
      <c r="X50" s="60">
        <v>66118</v>
      </c>
      <c r="Y50" s="60">
        <v>68324</v>
      </c>
      <c r="Z50" s="60">
        <v>58997</v>
      </c>
      <c r="AA50" s="60">
        <v>31811</v>
      </c>
      <c r="AB50" s="60">
        <v>34794</v>
      </c>
      <c r="AC50" s="60">
        <v>29299</v>
      </c>
      <c r="AD50" s="60">
        <v>28126</v>
      </c>
      <c r="AE50" s="60">
        <v>24620</v>
      </c>
      <c r="AF50" s="60">
        <v>24456</v>
      </c>
      <c r="AG50" s="60">
        <v>19907</v>
      </c>
      <c r="AH50" s="60">
        <v>14541</v>
      </c>
      <c r="AI50" s="60">
        <v>15020</v>
      </c>
      <c r="AJ50" s="60">
        <v>12095</v>
      </c>
    </row>
    <row r="51" spans="1:36">
      <c r="A51" s="3"/>
      <c r="B51" s="9" t="s">
        <v>63</v>
      </c>
      <c r="C51" s="2" t="s">
        <v>343</v>
      </c>
      <c r="D51" s="9" t="s">
        <v>11</v>
      </c>
      <c r="E51" s="20" t="s">
        <v>175</v>
      </c>
      <c r="F51" s="60">
        <f t="shared" si="0"/>
        <v>1689917</v>
      </c>
      <c r="G51" s="60">
        <v>38094</v>
      </c>
      <c r="H51" s="60">
        <v>78117</v>
      </c>
      <c r="I51" s="60">
        <v>73202</v>
      </c>
      <c r="J51" s="60">
        <v>80032</v>
      </c>
      <c r="K51" s="60">
        <v>78526</v>
      </c>
      <c r="L51" s="60">
        <v>74221</v>
      </c>
      <c r="M51" s="60">
        <v>79267</v>
      </c>
      <c r="N51" s="60">
        <v>71228</v>
      </c>
      <c r="O51" s="60">
        <v>73526</v>
      </c>
      <c r="P51" s="60">
        <v>67274</v>
      </c>
      <c r="Q51" s="60">
        <v>74307</v>
      </c>
      <c r="R51" s="60">
        <v>78122</v>
      </c>
      <c r="S51" s="60">
        <v>81237</v>
      </c>
      <c r="T51" s="60">
        <v>80250</v>
      </c>
      <c r="U51" s="60">
        <v>80018</v>
      </c>
      <c r="V51" s="60">
        <v>75912</v>
      </c>
      <c r="W51" s="60">
        <v>74488</v>
      </c>
      <c r="X51" s="60">
        <v>67032</v>
      </c>
      <c r="Y51" s="60">
        <v>69060</v>
      </c>
      <c r="Z51" s="60">
        <v>59754</v>
      </c>
      <c r="AA51" s="60">
        <v>31958</v>
      </c>
      <c r="AB51" s="60">
        <v>35071</v>
      </c>
      <c r="AC51" s="60">
        <v>29636</v>
      </c>
      <c r="AD51" s="60">
        <v>28385</v>
      </c>
      <c r="AE51" s="60">
        <v>24794</v>
      </c>
      <c r="AF51" s="60">
        <v>24555</v>
      </c>
      <c r="AG51" s="60">
        <v>20000</v>
      </c>
      <c r="AH51" s="60">
        <v>14644</v>
      </c>
      <c r="AI51" s="60">
        <v>15107</v>
      </c>
      <c r="AJ51" s="60">
        <v>12100</v>
      </c>
    </row>
    <row r="52" spans="1:36">
      <c r="A52" s="3"/>
      <c r="B52" s="9" t="s">
        <v>64</v>
      </c>
      <c r="C52" s="2" t="s">
        <v>344</v>
      </c>
      <c r="D52" s="9" t="s">
        <v>11</v>
      </c>
      <c r="E52" s="9" t="s">
        <v>176</v>
      </c>
      <c r="F52" s="60">
        <f t="shared" si="0"/>
        <v>1695611</v>
      </c>
      <c r="G52" s="60">
        <v>38094</v>
      </c>
      <c r="H52" s="60">
        <v>78117</v>
      </c>
      <c r="I52" s="60">
        <v>73202</v>
      </c>
      <c r="J52" s="60">
        <v>80032</v>
      </c>
      <c r="K52" s="60">
        <v>78526</v>
      </c>
      <c r="L52" s="60">
        <v>74220</v>
      </c>
      <c r="M52" s="60">
        <v>79283</v>
      </c>
      <c r="N52" s="60">
        <v>71246</v>
      </c>
      <c r="O52" s="60">
        <v>73605</v>
      </c>
      <c r="P52" s="60">
        <v>67495</v>
      </c>
      <c r="Q52" s="60">
        <v>74698</v>
      </c>
      <c r="R52" s="60">
        <v>78498</v>
      </c>
      <c r="S52" s="60">
        <v>81477</v>
      </c>
      <c r="T52" s="60">
        <v>80704</v>
      </c>
      <c r="U52" s="60">
        <v>80441</v>
      </c>
      <c r="V52" s="60">
        <v>75962</v>
      </c>
      <c r="W52" s="60">
        <v>74614</v>
      </c>
      <c r="X52" s="60">
        <v>67152</v>
      </c>
      <c r="Y52" s="60">
        <v>69264</v>
      </c>
      <c r="Z52" s="60">
        <v>59832</v>
      </c>
      <c r="AA52" s="60">
        <v>31965</v>
      </c>
      <c r="AB52" s="60">
        <v>35233</v>
      </c>
      <c r="AC52" s="60">
        <v>29637</v>
      </c>
      <c r="AD52" s="60">
        <v>28396</v>
      </c>
      <c r="AE52" s="60">
        <v>24794</v>
      </c>
      <c r="AF52" s="60">
        <v>24557</v>
      </c>
      <c r="AG52" s="60">
        <v>20629</v>
      </c>
      <c r="AH52" s="60">
        <v>15531</v>
      </c>
      <c r="AI52" s="60">
        <v>15668</v>
      </c>
      <c r="AJ52" s="60">
        <v>12739</v>
      </c>
    </row>
    <row r="53" spans="1:36">
      <c r="A53" s="3"/>
      <c r="B53" s="9" t="s">
        <v>65</v>
      </c>
      <c r="C53" s="2" t="s">
        <v>345</v>
      </c>
      <c r="D53" s="9" t="s">
        <v>11</v>
      </c>
      <c r="E53" s="9" t="s">
        <v>529</v>
      </c>
      <c r="F53" s="60">
        <f t="shared" si="0"/>
        <v>1641418</v>
      </c>
      <c r="G53" s="60">
        <v>38095</v>
      </c>
      <c r="H53" s="60">
        <v>78117</v>
      </c>
      <c r="I53" s="60">
        <v>73202</v>
      </c>
      <c r="J53" s="60">
        <v>80033</v>
      </c>
      <c r="K53" s="60">
        <v>78526</v>
      </c>
      <c r="L53" s="60">
        <v>73848</v>
      </c>
      <c r="M53" s="60">
        <v>77500</v>
      </c>
      <c r="N53" s="60">
        <v>69368</v>
      </c>
      <c r="O53" s="60">
        <v>69683</v>
      </c>
      <c r="P53" s="60">
        <v>62984</v>
      </c>
      <c r="Q53" s="60">
        <v>69421</v>
      </c>
      <c r="R53" s="60">
        <v>72728</v>
      </c>
      <c r="S53" s="60">
        <v>77148</v>
      </c>
      <c r="T53" s="60">
        <v>75259</v>
      </c>
      <c r="U53" s="60">
        <v>76822</v>
      </c>
      <c r="V53" s="60">
        <v>73477</v>
      </c>
      <c r="W53" s="60">
        <v>72161</v>
      </c>
      <c r="X53" s="60">
        <v>65763</v>
      </c>
      <c r="Y53" s="60">
        <v>67372</v>
      </c>
      <c r="Z53" s="60">
        <v>57861</v>
      </c>
      <c r="AA53" s="60">
        <v>31314</v>
      </c>
      <c r="AB53" s="60">
        <v>34034</v>
      </c>
      <c r="AC53" s="60">
        <v>28845</v>
      </c>
      <c r="AD53" s="60">
        <v>27800</v>
      </c>
      <c r="AE53" s="60">
        <v>24390</v>
      </c>
      <c r="AF53" s="60">
        <v>24245</v>
      </c>
      <c r="AG53" s="60">
        <v>19806</v>
      </c>
      <c r="AH53" s="60">
        <v>14508</v>
      </c>
      <c r="AI53" s="60">
        <v>15015</v>
      </c>
      <c r="AJ53" s="60">
        <v>12093</v>
      </c>
    </row>
    <row r="54" spans="1:36">
      <c r="A54" s="3"/>
      <c r="B54" s="9" t="s">
        <v>66</v>
      </c>
      <c r="C54" s="2" t="s">
        <v>346</v>
      </c>
      <c r="D54" s="9" t="s">
        <v>11</v>
      </c>
      <c r="E54" s="9" t="s">
        <v>177</v>
      </c>
      <c r="F54" s="60">
        <f t="shared" si="0"/>
        <v>1526910</v>
      </c>
      <c r="G54" s="60">
        <v>38095</v>
      </c>
      <c r="H54" s="60">
        <v>78117</v>
      </c>
      <c r="I54" s="60">
        <v>73200</v>
      </c>
      <c r="J54" s="60">
        <v>80031</v>
      </c>
      <c r="K54" s="60">
        <v>78526</v>
      </c>
      <c r="L54" s="60">
        <v>72228</v>
      </c>
      <c r="M54" s="60">
        <v>74090</v>
      </c>
      <c r="N54" s="60">
        <v>61744</v>
      </c>
      <c r="O54" s="60">
        <v>61102</v>
      </c>
      <c r="P54" s="60">
        <v>55310</v>
      </c>
      <c r="Q54" s="60">
        <v>61033</v>
      </c>
      <c r="R54" s="60">
        <v>64347</v>
      </c>
      <c r="S54" s="60">
        <v>67856</v>
      </c>
      <c r="T54" s="60">
        <v>66611</v>
      </c>
      <c r="U54" s="60">
        <v>69748</v>
      </c>
      <c r="V54" s="60">
        <v>68236</v>
      </c>
      <c r="W54" s="60">
        <v>65625</v>
      </c>
      <c r="X54" s="60">
        <v>60759</v>
      </c>
      <c r="Y54" s="60">
        <v>62961</v>
      </c>
      <c r="Z54" s="60">
        <v>53336</v>
      </c>
      <c r="AA54" s="60">
        <v>29286</v>
      </c>
      <c r="AB54" s="60">
        <v>30976</v>
      </c>
      <c r="AC54" s="60">
        <v>26482</v>
      </c>
      <c r="AD54" s="60">
        <v>25715</v>
      </c>
      <c r="AE54" s="60">
        <v>21265</v>
      </c>
      <c r="AF54" s="60">
        <v>21229</v>
      </c>
      <c r="AG54" s="60">
        <v>18472</v>
      </c>
      <c r="AH54" s="60">
        <v>14162</v>
      </c>
      <c r="AI54" s="60">
        <v>14782</v>
      </c>
      <c r="AJ54" s="60">
        <v>11586</v>
      </c>
    </row>
    <row r="55" spans="1:36" ht="18.75" customHeight="1">
      <c r="A55" s="47" t="s">
        <v>347</v>
      </c>
      <c r="B55" s="47"/>
      <c r="C55" s="19"/>
      <c r="D55" s="19"/>
      <c r="E55" s="1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row>
    <row r="56" spans="1:36">
      <c r="A56" s="3"/>
      <c r="B56" s="9" t="s">
        <v>67</v>
      </c>
      <c r="C56" s="2" t="s">
        <v>348</v>
      </c>
      <c r="D56" s="9" t="s">
        <v>10</v>
      </c>
      <c r="E56" s="20" t="s">
        <v>178</v>
      </c>
      <c r="F56" s="60">
        <f t="shared" si="0"/>
        <v>1690114</v>
      </c>
      <c r="G56" s="60">
        <v>38094</v>
      </c>
      <c r="H56" s="60">
        <v>78117</v>
      </c>
      <c r="I56" s="60">
        <v>73202</v>
      </c>
      <c r="J56" s="60">
        <v>80075</v>
      </c>
      <c r="K56" s="60">
        <v>78605</v>
      </c>
      <c r="L56" s="60">
        <v>74184</v>
      </c>
      <c r="M56" s="60">
        <v>79131</v>
      </c>
      <c r="N56" s="60">
        <v>71085</v>
      </c>
      <c r="O56" s="60">
        <v>73342</v>
      </c>
      <c r="P56" s="60">
        <v>66917</v>
      </c>
      <c r="Q56" s="60">
        <v>74365</v>
      </c>
      <c r="R56" s="60">
        <v>78143</v>
      </c>
      <c r="S56" s="60">
        <v>81339</v>
      </c>
      <c r="T56" s="60">
        <v>80308</v>
      </c>
      <c r="U56" s="60">
        <v>80113</v>
      </c>
      <c r="V56" s="60">
        <v>75975</v>
      </c>
      <c r="W56" s="60">
        <v>74536</v>
      </c>
      <c r="X56" s="60">
        <v>67131</v>
      </c>
      <c r="Y56" s="60">
        <v>69278</v>
      </c>
      <c r="Z56" s="60">
        <v>59829</v>
      </c>
      <c r="AA56" s="60">
        <v>31965</v>
      </c>
      <c r="AB56" s="60">
        <v>35221</v>
      </c>
      <c r="AC56" s="60">
        <v>29640</v>
      </c>
      <c r="AD56" s="60">
        <v>28402</v>
      </c>
      <c r="AE56" s="60">
        <v>24799</v>
      </c>
      <c r="AF56" s="60">
        <v>24560</v>
      </c>
      <c r="AG56" s="60">
        <v>20003</v>
      </c>
      <c r="AH56" s="60">
        <v>14666</v>
      </c>
      <c r="AI56" s="60">
        <v>15078</v>
      </c>
      <c r="AJ56" s="60">
        <v>12011</v>
      </c>
    </row>
    <row r="57" spans="1:36">
      <c r="A57" s="3"/>
      <c r="B57" s="9" t="s">
        <v>68</v>
      </c>
      <c r="C57" s="2" t="s">
        <v>349</v>
      </c>
      <c r="D57" s="9" t="s">
        <v>10</v>
      </c>
      <c r="E57" s="9" t="s">
        <v>179</v>
      </c>
      <c r="F57" s="60">
        <f t="shared" si="0"/>
        <v>1694341</v>
      </c>
      <c r="G57" s="60">
        <v>38095</v>
      </c>
      <c r="H57" s="60">
        <v>78117</v>
      </c>
      <c r="I57" s="60">
        <v>73202</v>
      </c>
      <c r="J57" s="60">
        <v>80076</v>
      </c>
      <c r="K57" s="60">
        <v>78599</v>
      </c>
      <c r="L57" s="60">
        <v>74296</v>
      </c>
      <c r="M57" s="60">
        <v>78818</v>
      </c>
      <c r="N57" s="60">
        <v>71039</v>
      </c>
      <c r="O57" s="60">
        <v>73007</v>
      </c>
      <c r="P57" s="60">
        <v>67287</v>
      </c>
      <c r="Q57" s="60">
        <v>74331</v>
      </c>
      <c r="R57" s="60">
        <v>78508</v>
      </c>
      <c r="S57" s="60">
        <v>81530</v>
      </c>
      <c r="T57" s="60">
        <v>80774</v>
      </c>
      <c r="U57" s="60">
        <v>80490</v>
      </c>
      <c r="V57" s="60">
        <v>76014</v>
      </c>
      <c r="W57" s="60">
        <v>74655</v>
      </c>
      <c r="X57" s="60">
        <v>67189</v>
      </c>
      <c r="Y57" s="60">
        <v>69285</v>
      </c>
      <c r="Z57" s="60">
        <v>59841</v>
      </c>
      <c r="AA57" s="60">
        <v>31971</v>
      </c>
      <c r="AB57" s="60">
        <v>35238</v>
      </c>
      <c r="AC57" s="60">
        <v>29641</v>
      </c>
      <c r="AD57" s="60">
        <v>28402</v>
      </c>
      <c r="AE57" s="60">
        <v>24799</v>
      </c>
      <c r="AF57" s="60">
        <v>24559</v>
      </c>
      <c r="AG57" s="60">
        <v>20637</v>
      </c>
      <c r="AH57" s="60">
        <v>15534</v>
      </c>
      <c r="AI57" s="60">
        <v>15668</v>
      </c>
      <c r="AJ57" s="60">
        <v>12739</v>
      </c>
    </row>
    <row r="58" spans="1:36" ht="18">
      <c r="A58" s="3"/>
      <c r="B58" s="9" t="s">
        <v>69</v>
      </c>
      <c r="C58" s="8" t="s">
        <v>350</v>
      </c>
      <c r="D58" s="9" t="s">
        <v>555</v>
      </c>
      <c r="E58" s="9" t="s">
        <v>180</v>
      </c>
      <c r="F58" s="60">
        <f t="shared" si="0"/>
        <v>621872</v>
      </c>
      <c r="G58" s="59">
        <v>0</v>
      </c>
      <c r="H58" s="59">
        <v>0</v>
      </c>
      <c r="I58" s="59">
        <v>0</v>
      </c>
      <c r="J58" s="59">
        <v>0</v>
      </c>
      <c r="K58" s="59">
        <v>0</v>
      </c>
      <c r="L58" s="59">
        <v>0</v>
      </c>
      <c r="M58" s="59">
        <v>0</v>
      </c>
      <c r="N58" s="59">
        <v>0</v>
      </c>
      <c r="O58" s="59">
        <v>0</v>
      </c>
      <c r="P58" s="59">
        <v>0</v>
      </c>
      <c r="Q58" s="59">
        <v>0</v>
      </c>
      <c r="R58" s="59">
        <v>0</v>
      </c>
      <c r="S58" s="59">
        <v>0</v>
      </c>
      <c r="T58" s="59">
        <v>0</v>
      </c>
      <c r="U58" s="60">
        <v>43090</v>
      </c>
      <c r="V58" s="60">
        <v>74472</v>
      </c>
      <c r="W58" s="60">
        <v>73476</v>
      </c>
      <c r="X58" s="60">
        <v>66155</v>
      </c>
      <c r="Y58" s="60">
        <v>68393</v>
      </c>
      <c r="Z58" s="60">
        <v>59062</v>
      </c>
      <c r="AA58" s="60">
        <v>31560</v>
      </c>
      <c r="AB58" s="60">
        <v>34852</v>
      </c>
      <c r="AC58" s="60">
        <v>29370</v>
      </c>
      <c r="AD58" s="60">
        <v>28151</v>
      </c>
      <c r="AE58" s="60">
        <v>24582</v>
      </c>
      <c r="AF58" s="60">
        <v>24401</v>
      </c>
      <c r="AG58" s="60">
        <v>20508</v>
      </c>
      <c r="AH58" s="60">
        <v>15488</v>
      </c>
      <c r="AI58" s="60">
        <v>15615</v>
      </c>
      <c r="AJ58" s="60">
        <v>12697</v>
      </c>
    </row>
    <row r="59" spans="1:36">
      <c r="A59" s="14" t="s">
        <v>351</v>
      </c>
      <c r="B59" s="19"/>
      <c r="C59" s="19"/>
      <c r="D59" s="19"/>
      <c r="E59" s="1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row>
    <row r="60" spans="1:36" ht="33">
      <c r="A60" s="3"/>
      <c r="B60" s="9" t="s">
        <v>70</v>
      </c>
      <c r="C60" s="2" t="s">
        <v>352</v>
      </c>
      <c r="D60" s="9" t="s">
        <v>10</v>
      </c>
      <c r="E60" s="44" t="s">
        <v>556</v>
      </c>
      <c r="F60" s="60">
        <f t="shared" si="0"/>
        <v>1690327</v>
      </c>
      <c r="G60" s="60">
        <v>38094</v>
      </c>
      <c r="H60" s="60">
        <v>78117</v>
      </c>
      <c r="I60" s="60">
        <v>73202</v>
      </c>
      <c r="J60" s="60">
        <v>80065</v>
      </c>
      <c r="K60" s="60">
        <v>78544</v>
      </c>
      <c r="L60" s="60">
        <v>74077</v>
      </c>
      <c r="M60" s="60">
        <v>79194</v>
      </c>
      <c r="N60" s="60">
        <v>71172</v>
      </c>
      <c r="O60" s="60">
        <v>73388</v>
      </c>
      <c r="P60" s="60">
        <v>67248</v>
      </c>
      <c r="Q60" s="60">
        <v>74596</v>
      </c>
      <c r="R60" s="60">
        <v>78340</v>
      </c>
      <c r="S60" s="60">
        <v>81350</v>
      </c>
      <c r="T60" s="60">
        <v>80284</v>
      </c>
      <c r="U60" s="60">
        <v>80002</v>
      </c>
      <c r="V60" s="60">
        <v>75918</v>
      </c>
      <c r="W60" s="60">
        <v>74548</v>
      </c>
      <c r="X60" s="60">
        <v>66956</v>
      </c>
      <c r="Y60" s="60">
        <v>69369</v>
      </c>
      <c r="Z60" s="60">
        <v>59875</v>
      </c>
      <c r="AA60" s="60">
        <v>31958</v>
      </c>
      <c r="AB60" s="60">
        <v>35229</v>
      </c>
      <c r="AC60" s="60">
        <v>29639</v>
      </c>
      <c r="AD60" s="60">
        <v>28392</v>
      </c>
      <c r="AE60" s="60">
        <v>24797</v>
      </c>
      <c r="AF60" s="60">
        <v>24554</v>
      </c>
      <c r="AG60" s="60">
        <v>19840</v>
      </c>
      <c r="AH60" s="60">
        <v>14623</v>
      </c>
      <c r="AI60" s="60">
        <v>14963</v>
      </c>
      <c r="AJ60" s="60">
        <v>11993</v>
      </c>
    </row>
    <row r="61" spans="1:36">
      <c r="A61" s="14" t="s">
        <v>353</v>
      </c>
      <c r="B61" s="19"/>
      <c r="C61" s="19"/>
      <c r="D61" s="19"/>
      <c r="E61" s="1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row>
    <row r="62" spans="1:36" ht="33">
      <c r="A62" s="3"/>
      <c r="B62" s="9" t="s">
        <v>71</v>
      </c>
      <c r="C62" s="2" t="s">
        <v>354</v>
      </c>
      <c r="D62" s="9" t="s">
        <v>10</v>
      </c>
      <c r="E62" s="2" t="s">
        <v>557</v>
      </c>
      <c r="F62" s="60">
        <f t="shared" si="0"/>
        <v>1696517</v>
      </c>
      <c r="G62" s="60">
        <v>38095</v>
      </c>
      <c r="H62" s="60">
        <v>78117</v>
      </c>
      <c r="I62" s="60">
        <v>73202</v>
      </c>
      <c r="J62" s="60">
        <v>80079</v>
      </c>
      <c r="K62" s="60">
        <v>78604</v>
      </c>
      <c r="L62" s="60">
        <v>74336</v>
      </c>
      <c r="M62" s="60">
        <v>79094</v>
      </c>
      <c r="N62" s="60">
        <v>71329</v>
      </c>
      <c r="O62" s="60">
        <v>73609</v>
      </c>
      <c r="P62" s="60">
        <v>67609</v>
      </c>
      <c r="Q62" s="60">
        <v>74776</v>
      </c>
      <c r="R62" s="60">
        <v>78544</v>
      </c>
      <c r="S62" s="60">
        <v>81523</v>
      </c>
      <c r="T62" s="60">
        <v>80754</v>
      </c>
      <c r="U62" s="60">
        <v>80503</v>
      </c>
      <c r="V62" s="60">
        <v>76015</v>
      </c>
      <c r="W62" s="60">
        <v>74668</v>
      </c>
      <c r="X62" s="60">
        <v>67180</v>
      </c>
      <c r="Y62" s="60">
        <v>69402</v>
      </c>
      <c r="Z62" s="60">
        <v>59888</v>
      </c>
      <c r="AA62" s="60">
        <v>31972</v>
      </c>
      <c r="AB62" s="60">
        <v>35235</v>
      </c>
      <c r="AC62" s="60">
        <v>29642</v>
      </c>
      <c r="AD62" s="60">
        <v>28403</v>
      </c>
      <c r="AE62" s="60">
        <v>24799</v>
      </c>
      <c r="AF62" s="60">
        <v>24561</v>
      </c>
      <c r="AG62" s="60">
        <v>20638</v>
      </c>
      <c r="AH62" s="60">
        <v>15534</v>
      </c>
      <c r="AI62" s="60">
        <v>15667</v>
      </c>
      <c r="AJ62" s="60">
        <v>12739</v>
      </c>
    </row>
    <row r="63" spans="1:36" ht="33">
      <c r="A63" s="3"/>
      <c r="B63" s="9" t="s">
        <v>72</v>
      </c>
      <c r="C63" s="2" t="s">
        <v>355</v>
      </c>
      <c r="D63" s="9" t="s">
        <v>10</v>
      </c>
      <c r="E63" s="2" t="s">
        <v>558</v>
      </c>
      <c r="F63" s="60">
        <f t="shared" si="0"/>
        <v>1696631</v>
      </c>
      <c r="G63" s="60">
        <v>38095</v>
      </c>
      <c r="H63" s="60">
        <v>78117</v>
      </c>
      <c r="I63" s="60">
        <v>73202</v>
      </c>
      <c r="J63" s="60">
        <v>80076</v>
      </c>
      <c r="K63" s="60">
        <v>78605</v>
      </c>
      <c r="L63" s="60">
        <v>74336</v>
      </c>
      <c r="M63" s="60">
        <v>79384</v>
      </c>
      <c r="N63" s="60">
        <v>71330</v>
      </c>
      <c r="O63" s="60">
        <v>73579</v>
      </c>
      <c r="P63" s="60">
        <v>67602</v>
      </c>
      <c r="Q63" s="60">
        <v>74704</v>
      </c>
      <c r="R63" s="60">
        <v>78532</v>
      </c>
      <c r="S63" s="60">
        <v>81509</v>
      </c>
      <c r="T63" s="60">
        <v>80718</v>
      </c>
      <c r="U63" s="60">
        <v>80503</v>
      </c>
      <c r="V63" s="60">
        <v>76015</v>
      </c>
      <c r="W63" s="60">
        <v>74668</v>
      </c>
      <c r="X63" s="60">
        <v>67180</v>
      </c>
      <c r="Y63" s="60">
        <v>69400</v>
      </c>
      <c r="Z63" s="60">
        <v>59888</v>
      </c>
      <c r="AA63" s="60">
        <v>31972</v>
      </c>
      <c r="AB63" s="60">
        <v>35235</v>
      </c>
      <c r="AC63" s="60">
        <v>29641</v>
      </c>
      <c r="AD63" s="60">
        <v>28402</v>
      </c>
      <c r="AE63" s="60">
        <v>24799</v>
      </c>
      <c r="AF63" s="60">
        <v>24561</v>
      </c>
      <c r="AG63" s="60">
        <v>20638</v>
      </c>
      <c r="AH63" s="60">
        <v>15534</v>
      </c>
      <c r="AI63" s="60">
        <v>15667</v>
      </c>
      <c r="AJ63" s="60">
        <v>12739</v>
      </c>
    </row>
    <row r="64" spans="1:36" ht="33">
      <c r="A64" s="3"/>
      <c r="B64" s="9" t="s">
        <v>73</v>
      </c>
      <c r="C64" s="2" t="s">
        <v>356</v>
      </c>
      <c r="D64" s="9" t="s">
        <v>10</v>
      </c>
      <c r="E64" s="2" t="s">
        <v>559</v>
      </c>
      <c r="F64" s="60">
        <f t="shared" si="0"/>
        <v>1513047</v>
      </c>
      <c r="G64" s="59">
        <v>0</v>
      </c>
      <c r="H64" s="59">
        <v>4</v>
      </c>
      <c r="I64" s="60">
        <v>73197</v>
      </c>
      <c r="J64" s="60">
        <v>79109</v>
      </c>
      <c r="K64" s="60">
        <v>77210</v>
      </c>
      <c r="L64" s="60">
        <v>71892</v>
      </c>
      <c r="M64" s="60">
        <v>75425</v>
      </c>
      <c r="N64" s="60">
        <v>65271</v>
      </c>
      <c r="O64" s="60">
        <v>67508</v>
      </c>
      <c r="P64" s="60">
        <v>60767</v>
      </c>
      <c r="Q64" s="60">
        <v>67724</v>
      </c>
      <c r="R64" s="60">
        <v>71592</v>
      </c>
      <c r="S64" s="60">
        <v>76846</v>
      </c>
      <c r="T64" s="60">
        <v>76555</v>
      </c>
      <c r="U64" s="60">
        <v>76704</v>
      </c>
      <c r="V64" s="60">
        <v>74194</v>
      </c>
      <c r="W64" s="60">
        <v>71886</v>
      </c>
      <c r="X64" s="60">
        <v>64553</v>
      </c>
      <c r="Y64" s="60">
        <v>66878</v>
      </c>
      <c r="Z64" s="60">
        <v>57123</v>
      </c>
      <c r="AA64" s="60">
        <v>31488</v>
      </c>
      <c r="AB64" s="60">
        <v>35177</v>
      </c>
      <c r="AC64" s="60">
        <v>29630</v>
      </c>
      <c r="AD64" s="60">
        <v>28382</v>
      </c>
      <c r="AE64" s="60">
        <v>24797</v>
      </c>
      <c r="AF64" s="60">
        <v>24560</v>
      </c>
      <c r="AG64" s="60">
        <v>20637</v>
      </c>
      <c r="AH64" s="60">
        <v>15532</v>
      </c>
      <c r="AI64" s="60">
        <v>15667</v>
      </c>
      <c r="AJ64" s="60">
        <v>12739</v>
      </c>
    </row>
    <row r="65" spans="1:36">
      <c r="A65" s="3"/>
      <c r="B65" s="9" t="s">
        <v>74</v>
      </c>
      <c r="C65" s="2" t="s">
        <v>357</v>
      </c>
      <c r="D65" s="9" t="s">
        <v>10</v>
      </c>
      <c r="E65" s="9" t="s">
        <v>181</v>
      </c>
      <c r="F65" s="60">
        <f t="shared" si="0"/>
        <v>1509381</v>
      </c>
      <c r="G65" s="59">
        <v>0</v>
      </c>
      <c r="H65" s="59">
        <v>3</v>
      </c>
      <c r="I65" s="60">
        <v>72234</v>
      </c>
      <c r="J65" s="60">
        <v>78768</v>
      </c>
      <c r="K65" s="60">
        <v>77137</v>
      </c>
      <c r="L65" s="60">
        <v>71852</v>
      </c>
      <c r="M65" s="60">
        <v>75402</v>
      </c>
      <c r="N65" s="60">
        <v>65209</v>
      </c>
      <c r="O65" s="60">
        <v>67451</v>
      </c>
      <c r="P65" s="60">
        <v>60157</v>
      </c>
      <c r="Q65" s="60">
        <v>67146</v>
      </c>
      <c r="R65" s="60">
        <v>71328</v>
      </c>
      <c r="S65" s="60">
        <v>76831</v>
      </c>
      <c r="T65" s="60">
        <v>76124</v>
      </c>
      <c r="U65" s="60">
        <v>76619</v>
      </c>
      <c r="V65" s="60">
        <v>74187</v>
      </c>
      <c r="W65" s="60">
        <v>71880</v>
      </c>
      <c r="X65" s="60">
        <v>64485</v>
      </c>
      <c r="Y65" s="60">
        <v>66875</v>
      </c>
      <c r="Z65" s="60">
        <v>57096</v>
      </c>
      <c r="AA65" s="60">
        <v>31488</v>
      </c>
      <c r="AB65" s="60">
        <v>35176</v>
      </c>
      <c r="AC65" s="60">
        <v>29627</v>
      </c>
      <c r="AD65" s="60">
        <v>28378</v>
      </c>
      <c r="AE65" s="60">
        <v>24793</v>
      </c>
      <c r="AF65" s="60">
        <v>24560</v>
      </c>
      <c r="AG65" s="60">
        <v>20637</v>
      </c>
      <c r="AH65" s="60">
        <v>15532</v>
      </c>
      <c r="AI65" s="60">
        <v>15667</v>
      </c>
      <c r="AJ65" s="60">
        <v>12739</v>
      </c>
    </row>
    <row r="66" spans="1:36" ht="33">
      <c r="A66" s="3"/>
      <c r="B66" s="9" t="s">
        <v>75</v>
      </c>
      <c r="C66" s="2" t="s">
        <v>358</v>
      </c>
      <c r="D66" s="9"/>
      <c r="E66" s="2" t="s">
        <v>560</v>
      </c>
      <c r="F66" s="60">
        <f t="shared" si="0"/>
        <v>1513024</v>
      </c>
      <c r="G66" s="59">
        <v>0</v>
      </c>
      <c r="H66" s="59">
        <v>4</v>
      </c>
      <c r="I66" s="60">
        <v>73196</v>
      </c>
      <c r="J66" s="60">
        <v>79102</v>
      </c>
      <c r="K66" s="60">
        <v>77208</v>
      </c>
      <c r="L66" s="60">
        <v>71892</v>
      </c>
      <c r="M66" s="60">
        <v>75423</v>
      </c>
      <c r="N66" s="60">
        <v>65271</v>
      </c>
      <c r="O66" s="60">
        <v>67508</v>
      </c>
      <c r="P66" s="60">
        <v>60767</v>
      </c>
      <c r="Q66" s="60">
        <v>67723</v>
      </c>
      <c r="R66" s="60">
        <v>71592</v>
      </c>
      <c r="S66" s="60">
        <v>76846</v>
      </c>
      <c r="T66" s="60">
        <v>76555</v>
      </c>
      <c r="U66" s="60">
        <v>76704</v>
      </c>
      <c r="V66" s="60">
        <v>74194</v>
      </c>
      <c r="W66" s="60">
        <v>71886</v>
      </c>
      <c r="X66" s="60">
        <v>64551</v>
      </c>
      <c r="Y66" s="60">
        <v>66872</v>
      </c>
      <c r="Z66" s="60">
        <v>57123</v>
      </c>
      <c r="AA66" s="60">
        <v>31488</v>
      </c>
      <c r="AB66" s="60">
        <v>35177</v>
      </c>
      <c r="AC66" s="60">
        <v>29629</v>
      </c>
      <c r="AD66" s="60">
        <v>28381</v>
      </c>
      <c r="AE66" s="60">
        <v>24797</v>
      </c>
      <c r="AF66" s="60">
        <v>24560</v>
      </c>
      <c r="AG66" s="60">
        <v>20637</v>
      </c>
      <c r="AH66" s="60">
        <v>15532</v>
      </c>
      <c r="AI66" s="60">
        <v>15667</v>
      </c>
      <c r="AJ66" s="60">
        <v>12739</v>
      </c>
    </row>
    <row r="67" spans="1:36" ht="16.149999999999999" customHeight="1">
      <c r="A67" s="40" t="s">
        <v>359</v>
      </c>
      <c r="B67" s="40"/>
      <c r="C67" s="40"/>
      <c r="D67" s="19"/>
      <c r="E67" s="1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row>
    <row r="68" spans="1:36">
      <c r="A68" s="3"/>
      <c r="B68" s="9" t="s">
        <v>76</v>
      </c>
      <c r="C68" s="2" t="s">
        <v>0</v>
      </c>
      <c r="D68" s="9" t="s">
        <v>10</v>
      </c>
      <c r="E68" s="9" t="s">
        <v>182</v>
      </c>
      <c r="F68" s="60">
        <f t="shared" si="0"/>
        <v>1227609</v>
      </c>
      <c r="G68" s="59">
        <v>0</v>
      </c>
      <c r="H68" s="59">
        <v>2</v>
      </c>
      <c r="I68" s="60">
        <v>73201</v>
      </c>
      <c r="J68" s="60">
        <v>80075</v>
      </c>
      <c r="K68" s="60">
        <v>78605</v>
      </c>
      <c r="L68" s="60">
        <v>72039</v>
      </c>
      <c r="M68" s="60">
        <v>73899</v>
      </c>
      <c r="N68" s="60">
        <v>60140</v>
      </c>
      <c r="O68" s="60">
        <v>58842</v>
      </c>
      <c r="P68" s="60">
        <v>55157</v>
      </c>
      <c r="Q68" s="60">
        <v>56833</v>
      </c>
      <c r="R68" s="60">
        <v>60246</v>
      </c>
      <c r="S68" s="60">
        <v>62222</v>
      </c>
      <c r="T68" s="60">
        <v>61735</v>
      </c>
      <c r="U68" s="60">
        <v>62898</v>
      </c>
      <c r="V68" s="60">
        <v>59663</v>
      </c>
      <c r="W68" s="60">
        <v>51132</v>
      </c>
      <c r="X68" s="60">
        <v>44101</v>
      </c>
      <c r="Y68" s="60">
        <v>43639</v>
      </c>
      <c r="Z68" s="60">
        <v>37064</v>
      </c>
      <c r="AA68" s="60">
        <v>21109</v>
      </c>
      <c r="AB68" s="60">
        <v>21399</v>
      </c>
      <c r="AC68" s="60">
        <v>18507</v>
      </c>
      <c r="AD68" s="60">
        <v>16354</v>
      </c>
      <c r="AE68" s="60">
        <v>13940</v>
      </c>
      <c r="AF68" s="60">
        <v>13256</v>
      </c>
      <c r="AG68" s="60">
        <v>10364</v>
      </c>
      <c r="AH68" s="60">
        <v>7495</v>
      </c>
      <c r="AI68" s="60">
        <v>8258</v>
      </c>
      <c r="AJ68" s="60">
        <v>5434</v>
      </c>
    </row>
    <row r="69" spans="1:36">
      <c r="A69" s="3"/>
      <c r="B69" s="9" t="s">
        <v>77</v>
      </c>
      <c r="C69" s="2" t="s">
        <v>1</v>
      </c>
      <c r="D69" s="9" t="s">
        <v>10</v>
      </c>
      <c r="E69" s="9" t="s">
        <v>183</v>
      </c>
      <c r="F69" s="60">
        <f t="shared" si="0"/>
        <v>1227084</v>
      </c>
      <c r="G69" s="59">
        <v>0</v>
      </c>
      <c r="H69" s="59">
        <v>2</v>
      </c>
      <c r="I69" s="60">
        <v>73201</v>
      </c>
      <c r="J69" s="60">
        <v>80076</v>
      </c>
      <c r="K69" s="60">
        <v>78605</v>
      </c>
      <c r="L69" s="60">
        <v>71894</v>
      </c>
      <c r="M69" s="60">
        <v>73764</v>
      </c>
      <c r="N69" s="60">
        <v>60047</v>
      </c>
      <c r="O69" s="60">
        <v>58785</v>
      </c>
      <c r="P69" s="60">
        <v>55144</v>
      </c>
      <c r="Q69" s="60">
        <v>56855</v>
      </c>
      <c r="R69" s="60">
        <v>60242</v>
      </c>
      <c r="S69" s="60">
        <v>62212</v>
      </c>
      <c r="T69" s="60">
        <v>61712</v>
      </c>
      <c r="U69" s="60">
        <v>62892</v>
      </c>
      <c r="V69" s="60">
        <v>59659</v>
      </c>
      <c r="W69" s="60">
        <v>51127</v>
      </c>
      <c r="X69" s="60">
        <v>44099</v>
      </c>
      <c r="Y69" s="60">
        <v>43634</v>
      </c>
      <c r="Z69" s="60">
        <v>37061</v>
      </c>
      <c r="AA69" s="60">
        <v>21106</v>
      </c>
      <c r="AB69" s="60">
        <v>21398</v>
      </c>
      <c r="AC69" s="60">
        <v>18509</v>
      </c>
      <c r="AD69" s="60">
        <v>16353</v>
      </c>
      <c r="AE69" s="60">
        <v>13935</v>
      </c>
      <c r="AF69" s="60">
        <v>13255</v>
      </c>
      <c r="AG69" s="60">
        <v>10354</v>
      </c>
      <c r="AH69" s="60">
        <v>7483</v>
      </c>
      <c r="AI69" s="60">
        <v>8248</v>
      </c>
      <c r="AJ69" s="60">
        <v>5432</v>
      </c>
    </row>
    <row r="70" spans="1:36">
      <c r="A70" s="3"/>
      <c r="B70" s="9" t="s">
        <v>78</v>
      </c>
      <c r="C70" s="2" t="s">
        <v>360</v>
      </c>
      <c r="D70" s="9" t="s">
        <v>12</v>
      </c>
      <c r="E70" s="45" t="s">
        <v>530</v>
      </c>
      <c r="F70" s="60">
        <f t="shared" ref="F70:F133" si="1">SUM(G70:AJ70)</f>
        <v>1141086</v>
      </c>
      <c r="G70" s="59">
        <v>0</v>
      </c>
      <c r="H70" s="60">
        <v>0</v>
      </c>
      <c r="I70" s="60">
        <v>0</v>
      </c>
      <c r="J70" s="60">
        <v>73556</v>
      </c>
      <c r="K70" s="60">
        <v>78601</v>
      </c>
      <c r="L70" s="60">
        <v>71851</v>
      </c>
      <c r="M70" s="60">
        <v>73858</v>
      </c>
      <c r="N70" s="60">
        <v>60013</v>
      </c>
      <c r="O70" s="60">
        <v>58584</v>
      </c>
      <c r="P70" s="60">
        <v>54947</v>
      </c>
      <c r="Q70" s="60">
        <v>56550</v>
      </c>
      <c r="R70" s="60">
        <v>59783</v>
      </c>
      <c r="S70" s="60">
        <v>61741</v>
      </c>
      <c r="T70" s="60">
        <v>61429</v>
      </c>
      <c r="U70" s="60">
        <v>62814</v>
      </c>
      <c r="V70" s="60">
        <v>59171</v>
      </c>
      <c r="W70" s="60">
        <v>50462</v>
      </c>
      <c r="X70" s="60">
        <v>43572</v>
      </c>
      <c r="Y70" s="60">
        <v>42980</v>
      </c>
      <c r="Z70" s="60">
        <v>36232</v>
      </c>
      <c r="AA70" s="60">
        <v>20807</v>
      </c>
      <c r="AB70" s="60">
        <v>21131</v>
      </c>
      <c r="AC70" s="60">
        <v>18090</v>
      </c>
      <c r="AD70" s="60">
        <v>16189</v>
      </c>
      <c r="AE70" s="60">
        <v>13833</v>
      </c>
      <c r="AF70" s="60">
        <v>13266</v>
      </c>
      <c r="AG70" s="60">
        <v>10384</v>
      </c>
      <c r="AH70" s="60">
        <v>7514</v>
      </c>
      <c r="AI70" s="60">
        <v>8278</v>
      </c>
      <c r="AJ70" s="60">
        <v>5450</v>
      </c>
    </row>
    <row r="71" spans="1:36">
      <c r="A71" s="3"/>
      <c r="B71" s="9" t="s">
        <v>79</v>
      </c>
      <c r="C71" s="2" t="s">
        <v>361</v>
      </c>
      <c r="D71" s="9" t="s">
        <v>12</v>
      </c>
      <c r="E71" s="9" t="s">
        <v>184</v>
      </c>
      <c r="F71" s="60">
        <f t="shared" si="1"/>
        <v>168438</v>
      </c>
      <c r="G71" s="59">
        <v>0</v>
      </c>
      <c r="H71" s="59">
        <v>0</v>
      </c>
      <c r="I71" s="59">
        <v>0</v>
      </c>
      <c r="J71" s="59">
        <v>0</v>
      </c>
      <c r="K71" s="59">
        <v>0</v>
      </c>
      <c r="L71" s="60">
        <v>12835</v>
      </c>
      <c r="M71" s="60">
        <v>12682</v>
      </c>
      <c r="N71" s="60">
        <v>10275</v>
      </c>
      <c r="O71" s="60">
        <v>10542</v>
      </c>
      <c r="P71" s="60">
        <v>9768</v>
      </c>
      <c r="Q71" s="60">
        <v>10536</v>
      </c>
      <c r="R71" s="60">
        <v>10283</v>
      </c>
      <c r="S71" s="60">
        <v>10501</v>
      </c>
      <c r="T71" s="60">
        <v>10732</v>
      </c>
      <c r="U71" s="60">
        <v>10356</v>
      </c>
      <c r="V71" s="60">
        <v>9420</v>
      </c>
      <c r="W71" s="60">
        <v>8292</v>
      </c>
      <c r="X71" s="60">
        <v>7160</v>
      </c>
      <c r="Y71" s="60">
        <v>6939</v>
      </c>
      <c r="Z71" s="60">
        <v>5843</v>
      </c>
      <c r="AA71" s="60">
        <v>3393</v>
      </c>
      <c r="AB71" s="60">
        <v>3532</v>
      </c>
      <c r="AC71" s="60">
        <v>3051</v>
      </c>
      <c r="AD71" s="60">
        <v>2680</v>
      </c>
      <c r="AE71" s="60">
        <v>2233</v>
      </c>
      <c r="AF71" s="60">
        <v>2169</v>
      </c>
      <c r="AG71" s="60">
        <v>1665</v>
      </c>
      <c r="AH71" s="60">
        <v>1225</v>
      </c>
      <c r="AI71" s="60">
        <v>1397</v>
      </c>
      <c r="AJ71" s="59">
        <v>929</v>
      </c>
    </row>
    <row r="72" spans="1:36">
      <c r="A72" s="3"/>
      <c r="B72" s="9" t="s">
        <v>80</v>
      </c>
      <c r="C72" s="2" t="s">
        <v>362</v>
      </c>
      <c r="D72" s="9" t="s">
        <v>5</v>
      </c>
      <c r="E72" s="9" t="s">
        <v>185</v>
      </c>
      <c r="F72" s="60">
        <f t="shared" si="1"/>
        <v>168415</v>
      </c>
      <c r="G72" s="59">
        <v>0</v>
      </c>
      <c r="H72" s="59">
        <v>0</v>
      </c>
      <c r="I72" s="59">
        <v>0</v>
      </c>
      <c r="J72" s="59">
        <v>0</v>
      </c>
      <c r="K72" s="59">
        <v>0</v>
      </c>
      <c r="L72" s="60">
        <v>12831</v>
      </c>
      <c r="M72" s="60">
        <v>12681</v>
      </c>
      <c r="N72" s="60">
        <v>10274</v>
      </c>
      <c r="O72" s="60">
        <v>10541</v>
      </c>
      <c r="P72" s="60">
        <v>9759</v>
      </c>
      <c r="Q72" s="60">
        <v>10534</v>
      </c>
      <c r="R72" s="60">
        <v>10280</v>
      </c>
      <c r="S72" s="60">
        <v>10499</v>
      </c>
      <c r="T72" s="60">
        <v>10730</v>
      </c>
      <c r="U72" s="60">
        <v>10356</v>
      </c>
      <c r="V72" s="60">
        <v>9420</v>
      </c>
      <c r="W72" s="60">
        <v>8292</v>
      </c>
      <c r="X72" s="60">
        <v>7159</v>
      </c>
      <c r="Y72" s="60">
        <v>6936</v>
      </c>
      <c r="Z72" s="60">
        <v>5843</v>
      </c>
      <c r="AA72" s="60">
        <v>3395</v>
      </c>
      <c r="AB72" s="60">
        <v>3532</v>
      </c>
      <c r="AC72" s="60">
        <v>3051</v>
      </c>
      <c r="AD72" s="60">
        <v>2680</v>
      </c>
      <c r="AE72" s="60">
        <v>2237</v>
      </c>
      <c r="AF72" s="60">
        <v>2169</v>
      </c>
      <c r="AG72" s="60">
        <v>1665</v>
      </c>
      <c r="AH72" s="60">
        <v>1225</v>
      </c>
      <c r="AI72" s="60">
        <v>1397</v>
      </c>
      <c r="AJ72" s="59">
        <v>929</v>
      </c>
    </row>
    <row r="73" spans="1:36" ht="16.899999999999999" customHeight="1">
      <c r="A73" s="47" t="s">
        <v>368</v>
      </c>
      <c r="B73" s="47"/>
      <c r="C73" s="19"/>
      <c r="D73" s="19"/>
      <c r="E73" s="1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row>
    <row r="74" spans="1:36" ht="16.5">
      <c r="A74" s="3"/>
      <c r="B74" s="9" t="s">
        <v>81</v>
      </c>
      <c r="C74" s="39" t="s">
        <v>363</v>
      </c>
      <c r="D74" s="9"/>
      <c r="E74" s="9"/>
      <c r="F74" s="60">
        <f t="shared" si="1"/>
        <v>116754</v>
      </c>
      <c r="G74" s="60">
        <v>38094</v>
      </c>
      <c r="H74" s="60">
        <v>78113</v>
      </c>
      <c r="I74" s="59">
        <v>17</v>
      </c>
      <c r="J74" s="59">
        <v>315</v>
      </c>
      <c r="K74" s="59">
        <v>215</v>
      </c>
      <c r="L74" s="59">
        <v>0</v>
      </c>
      <c r="M74" s="59">
        <v>0</v>
      </c>
      <c r="N74" s="59">
        <v>0</v>
      </c>
      <c r="O74" s="59">
        <v>0</v>
      </c>
      <c r="P74" s="59">
        <v>0</v>
      </c>
      <c r="Q74" s="59">
        <v>0</v>
      </c>
      <c r="R74" s="59">
        <v>0</v>
      </c>
      <c r="S74" s="59">
        <v>0</v>
      </c>
      <c r="T74" s="59">
        <v>0</v>
      </c>
      <c r="U74" s="59">
        <v>0</v>
      </c>
      <c r="V74" s="59">
        <v>0</v>
      </c>
      <c r="W74" s="59">
        <v>0</v>
      </c>
      <c r="X74" s="59">
        <v>0</v>
      </c>
      <c r="Y74" s="59">
        <v>0</v>
      </c>
      <c r="Z74" s="59">
        <v>0</v>
      </c>
      <c r="AA74" s="59">
        <v>0</v>
      </c>
      <c r="AB74" s="59">
        <v>0</v>
      </c>
      <c r="AC74" s="59">
        <v>0</v>
      </c>
      <c r="AD74" s="59">
        <v>0</v>
      </c>
      <c r="AE74" s="59">
        <v>0</v>
      </c>
      <c r="AF74" s="59">
        <v>0</v>
      </c>
      <c r="AG74" s="59">
        <v>0</v>
      </c>
      <c r="AH74" s="59">
        <v>0</v>
      </c>
      <c r="AI74" s="59">
        <v>0</v>
      </c>
      <c r="AJ74" s="59">
        <v>0</v>
      </c>
    </row>
    <row r="75" spans="1:36">
      <c r="A75" s="3"/>
      <c r="B75" s="9" t="s">
        <v>82</v>
      </c>
      <c r="C75" s="2" t="s">
        <v>364</v>
      </c>
      <c r="D75" s="9"/>
      <c r="E75" s="9"/>
      <c r="F75" s="60">
        <f t="shared" si="1"/>
        <v>116756</v>
      </c>
      <c r="G75" s="60">
        <v>38094</v>
      </c>
      <c r="H75" s="60">
        <v>78115</v>
      </c>
      <c r="I75" s="59">
        <v>17</v>
      </c>
      <c r="J75" s="59">
        <v>315</v>
      </c>
      <c r="K75" s="59">
        <v>215</v>
      </c>
      <c r="L75" s="59">
        <v>0</v>
      </c>
      <c r="M75" s="59">
        <v>0</v>
      </c>
      <c r="N75" s="59">
        <v>0</v>
      </c>
      <c r="O75" s="59">
        <v>0</v>
      </c>
      <c r="P75" s="59">
        <v>0</v>
      </c>
      <c r="Q75" s="59">
        <v>0</v>
      </c>
      <c r="R75" s="59">
        <v>0</v>
      </c>
      <c r="S75" s="59">
        <v>0</v>
      </c>
      <c r="T75" s="59">
        <v>0</v>
      </c>
      <c r="U75" s="59">
        <v>0</v>
      </c>
      <c r="V75" s="59">
        <v>0</v>
      </c>
      <c r="W75" s="59">
        <v>0</v>
      </c>
      <c r="X75" s="59">
        <v>0</v>
      </c>
      <c r="Y75" s="59">
        <v>0</v>
      </c>
      <c r="Z75" s="59">
        <v>0</v>
      </c>
      <c r="AA75" s="59">
        <v>0</v>
      </c>
      <c r="AB75" s="59">
        <v>0</v>
      </c>
      <c r="AC75" s="59">
        <v>0</v>
      </c>
      <c r="AD75" s="59">
        <v>0</v>
      </c>
      <c r="AE75" s="59">
        <v>0</v>
      </c>
      <c r="AF75" s="59">
        <v>0</v>
      </c>
      <c r="AG75" s="59">
        <v>0</v>
      </c>
      <c r="AH75" s="59">
        <v>0</v>
      </c>
      <c r="AI75" s="59">
        <v>0</v>
      </c>
      <c r="AJ75" s="59">
        <v>0</v>
      </c>
    </row>
    <row r="76" spans="1:36">
      <c r="A76" s="3"/>
      <c r="B76" s="9" t="s">
        <v>83</v>
      </c>
      <c r="C76" s="2" t="s">
        <v>365</v>
      </c>
      <c r="D76" s="9"/>
      <c r="E76" s="9"/>
      <c r="F76" s="60">
        <f t="shared" si="1"/>
        <v>195926</v>
      </c>
      <c r="G76" s="60">
        <v>38093</v>
      </c>
      <c r="H76" s="60">
        <v>78116</v>
      </c>
      <c r="I76" s="60">
        <v>73201</v>
      </c>
      <c r="J76" s="60">
        <v>6516</v>
      </c>
      <c r="K76" s="59">
        <v>0</v>
      </c>
      <c r="L76" s="59">
        <v>0</v>
      </c>
      <c r="M76" s="59">
        <v>0</v>
      </c>
      <c r="N76" s="59">
        <v>0</v>
      </c>
      <c r="O76" s="59">
        <v>0</v>
      </c>
      <c r="P76" s="59">
        <v>0</v>
      </c>
      <c r="Q76" s="59">
        <v>0</v>
      </c>
      <c r="R76" s="59">
        <v>0</v>
      </c>
      <c r="S76" s="59">
        <v>0</v>
      </c>
      <c r="T76" s="59">
        <v>0</v>
      </c>
      <c r="U76" s="59">
        <v>0</v>
      </c>
      <c r="V76" s="59">
        <v>0</v>
      </c>
      <c r="W76" s="59">
        <v>0</v>
      </c>
      <c r="X76" s="59">
        <v>0</v>
      </c>
      <c r="Y76" s="59">
        <v>0</v>
      </c>
      <c r="Z76" s="59">
        <v>0</v>
      </c>
      <c r="AA76" s="59">
        <v>0</v>
      </c>
      <c r="AB76" s="59">
        <v>0</v>
      </c>
      <c r="AC76" s="59">
        <v>0</v>
      </c>
      <c r="AD76" s="59">
        <v>0</v>
      </c>
      <c r="AE76" s="59">
        <v>0</v>
      </c>
      <c r="AF76" s="59">
        <v>0</v>
      </c>
      <c r="AG76" s="59">
        <v>0</v>
      </c>
      <c r="AH76" s="59">
        <v>0</v>
      </c>
      <c r="AI76" s="59">
        <v>0</v>
      </c>
      <c r="AJ76" s="59">
        <v>0</v>
      </c>
    </row>
    <row r="77" spans="1:36">
      <c r="A77" s="3"/>
      <c r="B77" s="9" t="s">
        <v>84</v>
      </c>
      <c r="C77" s="2" t="s">
        <v>366</v>
      </c>
      <c r="D77" s="9"/>
      <c r="E77" s="9"/>
      <c r="F77" s="60">
        <f t="shared" si="1"/>
        <v>196473</v>
      </c>
      <c r="G77" s="60">
        <v>38093</v>
      </c>
      <c r="H77" s="60">
        <v>78116</v>
      </c>
      <c r="I77" s="60">
        <v>73201</v>
      </c>
      <c r="J77" s="60">
        <v>6516</v>
      </c>
      <c r="K77" s="59">
        <v>17</v>
      </c>
      <c r="L77" s="59">
        <v>315</v>
      </c>
      <c r="M77" s="59">
        <v>215</v>
      </c>
      <c r="N77" s="59">
        <v>0</v>
      </c>
      <c r="O77" s="59">
        <v>0</v>
      </c>
      <c r="P77" s="59">
        <v>0</v>
      </c>
      <c r="Q77" s="59">
        <v>0</v>
      </c>
      <c r="R77" s="59">
        <v>0</v>
      </c>
      <c r="S77" s="59">
        <v>0</v>
      </c>
      <c r="T77" s="59">
        <v>0</v>
      </c>
      <c r="U77" s="59">
        <v>0</v>
      </c>
      <c r="V77" s="59">
        <v>0</v>
      </c>
      <c r="W77" s="59">
        <v>0</v>
      </c>
      <c r="X77" s="59">
        <v>0</v>
      </c>
      <c r="Y77" s="59">
        <v>0</v>
      </c>
      <c r="Z77" s="59">
        <v>0</v>
      </c>
      <c r="AA77" s="59">
        <v>0</v>
      </c>
      <c r="AB77" s="59">
        <v>0</v>
      </c>
      <c r="AC77" s="59">
        <v>0</v>
      </c>
      <c r="AD77" s="59">
        <v>0</v>
      </c>
      <c r="AE77" s="59">
        <v>0</v>
      </c>
      <c r="AF77" s="59">
        <v>0</v>
      </c>
      <c r="AG77" s="59">
        <v>0</v>
      </c>
      <c r="AH77" s="59">
        <v>0</v>
      </c>
      <c r="AI77" s="59">
        <v>0</v>
      </c>
      <c r="AJ77" s="59">
        <v>0</v>
      </c>
    </row>
    <row r="78" spans="1:36">
      <c r="A78" s="3"/>
      <c r="B78" s="9" t="s">
        <v>85</v>
      </c>
      <c r="C78" s="2" t="s">
        <v>367</v>
      </c>
      <c r="D78" s="9"/>
      <c r="E78" s="9"/>
      <c r="F78" s="60">
        <f t="shared" si="1"/>
        <v>195924</v>
      </c>
      <c r="G78" s="60">
        <v>38092</v>
      </c>
      <c r="H78" s="60">
        <v>78116</v>
      </c>
      <c r="I78" s="60">
        <v>73200</v>
      </c>
      <c r="J78" s="60">
        <v>6516</v>
      </c>
      <c r="K78" s="59">
        <v>0</v>
      </c>
      <c r="L78" s="59">
        <v>0</v>
      </c>
      <c r="M78" s="59">
        <v>0</v>
      </c>
      <c r="N78" s="59">
        <v>0</v>
      </c>
      <c r="O78" s="59">
        <v>0</v>
      </c>
      <c r="P78" s="59">
        <v>0</v>
      </c>
      <c r="Q78" s="59">
        <v>0</v>
      </c>
      <c r="R78" s="59">
        <v>0</v>
      </c>
      <c r="S78" s="59">
        <v>0</v>
      </c>
      <c r="T78" s="59">
        <v>0</v>
      </c>
      <c r="U78" s="59">
        <v>0</v>
      </c>
      <c r="V78" s="59">
        <v>0</v>
      </c>
      <c r="W78" s="59">
        <v>0</v>
      </c>
      <c r="X78" s="59">
        <v>0</v>
      </c>
      <c r="Y78" s="59">
        <v>0</v>
      </c>
      <c r="Z78" s="59">
        <v>0</v>
      </c>
      <c r="AA78" s="59">
        <v>0</v>
      </c>
      <c r="AB78" s="59">
        <v>0</v>
      </c>
      <c r="AC78" s="59">
        <v>0</v>
      </c>
      <c r="AD78" s="59">
        <v>0</v>
      </c>
      <c r="AE78" s="59">
        <v>0</v>
      </c>
      <c r="AF78" s="59">
        <v>0</v>
      </c>
      <c r="AG78" s="59">
        <v>0</v>
      </c>
      <c r="AH78" s="59">
        <v>0</v>
      </c>
      <c r="AI78" s="59">
        <v>0</v>
      </c>
      <c r="AJ78" s="59">
        <v>0</v>
      </c>
    </row>
    <row r="79" spans="1:36" ht="16.5" thickBot="1">
      <c r="A79" s="14" t="s">
        <v>375</v>
      </c>
      <c r="B79" s="19"/>
      <c r="C79" s="19"/>
      <c r="D79" s="19"/>
      <c r="E79" s="1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row>
    <row r="80" spans="1:36" ht="65.25" thickTop="1">
      <c r="A80" s="15"/>
      <c r="B80" s="17" t="s">
        <v>196</v>
      </c>
      <c r="C80" s="17" t="s">
        <v>369</v>
      </c>
      <c r="D80" s="17" t="s">
        <v>561</v>
      </c>
      <c r="E80" s="62" t="s">
        <v>562</v>
      </c>
      <c r="F80" s="60">
        <f t="shared" si="1"/>
        <v>386716</v>
      </c>
      <c r="G80" s="59">
        <v>0</v>
      </c>
      <c r="H80" s="59">
        <v>0</v>
      </c>
      <c r="I80" s="59">
        <v>0</v>
      </c>
      <c r="J80" s="59">
        <v>0</v>
      </c>
      <c r="K80" s="59">
        <v>0</v>
      </c>
      <c r="L80" s="59">
        <v>0</v>
      </c>
      <c r="M80" s="59">
        <v>0</v>
      </c>
      <c r="N80" s="59">
        <v>0</v>
      </c>
      <c r="O80" s="59">
        <v>0</v>
      </c>
      <c r="P80" s="59">
        <v>0</v>
      </c>
      <c r="Q80" s="59">
        <v>0</v>
      </c>
      <c r="R80" s="59">
        <v>0</v>
      </c>
      <c r="S80" s="59">
        <v>0</v>
      </c>
      <c r="T80" s="59">
        <v>0</v>
      </c>
      <c r="U80" s="59">
        <v>0</v>
      </c>
      <c r="V80" s="59">
        <v>0</v>
      </c>
      <c r="W80" s="60">
        <v>49342</v>
      </c>
      <c r="X80" s="60">
        <v>54642</v>
      </c>
      <c r="Y80" s="60">
        <v>58294</v>
      </c>
      <c r="Z80" s="60">
        <v>46836</v>
      </c>
      <c r="AA80" s="60">
        <v>24772</v>
      </c>
      <c r="AB80" s="60">
        <v>27869</v>
      </c>
      <c r="AC80" s="60">
        <v>23154</v>
      </c>
      <c r="AD80" s="60">
        <v>21277</v>
      </c>
      <c r="AE80" s="60">
        <v>18784</v>
      </c>
      <c r="AF80" s="60">
        <v>18899</v>
      </c>
      <c r="AG80" s="60">
        <v>14762</v>
      </c>
      <c r="AH80" s="60">
        <v>10220</v>
      </c>
      <c r="AI80" s="60">
        <v>10885</v>
      </c>
      <c r="AJ80" s="60">
        <v>6980</v>
      </c>
    </row>
    <row r="81" spans="1:36" s="11" customFormat="1">
      <c r="A81" s="26"/>
      <c r="B81" s="27" t="s">
        <v>193</v>
      </c>
      <c r="C81" s="27" t="s">
        <v>370</v>
      </c>
      <c r="D81" s="27" t="s">
        <v>533</v>
      </c>
      <c r="E81" s="27"/>
      <c r="F81" s="60">
        <f t="shared" si="1"/>
        <v>1467729</v>
      </c>
      <c r="G81" s="60">
        <v>38098</v>
      </c>
      <c r="H81" s="60">
        <v>78119</v>
      </c>
      <c r="I81" s="60">
        <v>73204</v>
      </c>
      <c r="J81" s="60">
        <v>80080</v>
      </c>
      <c r="K81" s="60">
        <v>78610</v>
      </c>
      <c r="L81" s="60">
        <v>69890</v>
      </c>
      <c r="M81" s="60">
        <v>72776</v>
      </c>
      <c r="N81" s="60">
        <v>65882</v>
      </c>
      <c r="O81" s="60">
        <v>67086</v>
      </c>
      <c r="P81" s="60">
        <v>58639</v>
      </c>
      <c r="Q81" s="60">
        <v>63007</v>
      </c>
      <c r="R81" s="60">
        <v>64592</v>
      </c>
      <c r="S81" s="60">
        <v>67823</v>
      </c>
      <c r="T81" s="60">
        <v>65316</v>
      </c>
      <c r="U81" s="60">
        <v>64999</v>
      </c>
      <c r="V81" s="60">
        <v>61631</v>
      </c>
      <c r="W81" s="60">
        <v>60614</v>
      </c>
      <c r="X81" s="60">
        <v>54639</v>
      </c>
      <c r="Y81" s="60">
        <v>58290</v>
      </c>
      <c r="Z81" s="60">
        <v>46832</v>
      </c>
      <c r="AA81" s="60">
        <v>24772</v>
      </c>
      <c r="AB81" s="60">
        <v>27869</v>
      </c>
      <c r="AC81" s="60">
        <v>23154</v>
      </c>
      <c r="AD81" s="60">
        <v>21277</v>
      </c>
      <c r="AE81" s="60">
        <v>18784</v>
      </c>
      <c r="AF81" s="60">
        <v>18899</v>
      </c>
      <c r="AG81" s="60">
        <v>14762</v>
      </c>
      <c r="AH81" s="60">
        <v>10220</v>
      </c>
      <c r="AI81" s="60">
        <v>10885</v>
      </c>
      <c r="AJ81" s="60">
        <v>6980</v>
      </c>
    </row>
    <row r="82" spans="1:36" s="11" customFormat="1" ht="31.5">
      <c r="A82" s="26"/>
      <c r="B82" s="27" t="s">
        <v>197</v>
      </c>
      <c r="C82" s="27" t="s">
        <v>371</v>
      </c>
      <c r="D82" s="27" t="s">
        <v>194</v>
      </c>
      <c r="E82" s="27" t="s">
        <v>540</v>
      </c>
      <c r="F82" s="60">
        <f t="shared" si="1"/>
        <v>367242</v>
      </c>
      <c r="G82" s="61">
        <v>0</v>
      </c>
      <c r="H82" s="61">
        <v>0</v>
      </c>
      <c r="I82" s="61">
        <v>0</v>
      </c>
      <c r="J82" s="61">
        <v>0</v>
      </c>
      <c r="K82" s="61">
        <v>0</v>
      </c>
      <c r="L82" s="61">
        <v>0</v>
      </c>
      <c r="M82" s="61">
        <v>0</v>
      </c>
      <c r="N82" s="61">
        <v>0</v>
      </c>
      <c r="O82" s="61">
        <v>0</v>
      </c>
      <c r="P82" s="61">
        <v>0</v>
      </c>
      <c r="Q82" s="61">
        <v>0</v>
      </c>
      <c r="R82" s="61">
        <v>0</v>
      </c>
      <c r="S82" s="61">
        <v>0</v>
      </c>
      <c r="T82" s="61">
        <v>0</v>
      </c>
      <c r="U82" s="61">
        <v>0</v>
      </c>
      <c r="V82" s="61">
        <v>0</v>
      </c>
      <c r="W82" s="60">
        <v>47699</v>
      </c>
      <c r="X82" s="60">
        <v>52312</v>
      </c>
      <c r="Y82" s="60">
        <v>54761</v>
      </c>
      <c r="Z82" s="60">
        <v>44855</v>
      </c>
      <c r="AA82" s="60">
        <v>23491</v>
      </c>
      <c r="AB82" s="60">
        <v>25816</v>
      </c>
      <c r="AC82" s="60">
        <v>21755</v>
      </c>
      <c r="AD82" s="60">
        <v>20397</v>
      </c>
      <c r="AE82" s="60">
        <v>17452</v>
      </c>
      <c r="AF82" s="60">
        <v>18604</v>
      </c>
      <c r="AG82" s="60">
        <v>14198</v>
      </c>
      <c r="AH82" s="60">
        <v>9902</v>
      </c>
      <c r="AI82" s="60">
        <v>9148</v>
      </c>
      <c r="AJ82" s="60">
        <v>6852</v>
      </c>
    </row>
    <row r="83" spans="1:36" s="11" customFormat="1">
      <c r="A83" s="26"/>
      <c r="B83" s="27" t="s">
        <v>198</v>
      </c>
      <c r="C83" s="27" t="s">
        <v>372</v>
      </c>
      <c r="D83" s="27" t="s">
        <v>532</v>
      </c>
      <c r="E83" s="27"/>
      <c r="F83" s="60">
        <f t="shared" si="1"/>
        <v>1420728</v>
      </c>
      <c r="G83" s="60">
        <v>38098</v>
      </c>
      <c r="H83" s="60">
        <v>78120</v>
      </c>
      <c r="I83" s="60">
        <v>73204</v>
      </c>
      <c r="J83" s="60">
        <v>80082</v>
      </c>
      <c r="K83" s="60">
        <v>78609</v>
      </c>
      <c r="L83" s="60">
        <v>69007</v>
      </c>
      <c r="M83" s="60">
        <v>72084</v>
      </c>
      <c r="N83" s="60">
        <v>64080</v>
      </c>
      <c r="O83" s="60">
        <v>64910</v>
      </c>
      <c r="P83" s="60">
        <v>56611</v>
      </c>
      <c r="Q83" s="60">
        <v>59663</v>
      </c>
      <c r="R83" s="60">
        <v>61790</v>
      </c>
      <c r="S83" s="60">
        <v>62952</v>
      </c>
      <c r="T83" s="60">
        <v>61379</v>
      </c>
      <c r="U83" s="60">
        <v>61759</v>
      </c>
      <c r="V83" s="60">
        <v>60251</v>
      </c>
      <c r="W83" s="60">
        <v>58597</v>
      </c>
      <c r="X83" s="60">
        <v>52309</v>
      </c>
      <c r="Y83" s="60">
        <v>54757</v>
      </c>
      <c r="Z83" s="60">
        <v>44851</v>
      </c>
      <c r="AA83" s="60">
        <v>23491</v>
      </c>
      <c r="AB83" s="60">
        <v>25816</v>
      </c>
      <c r="AC83" s="60">
        <v>21755</v>
      </c>
      <c r="AD83" s="60">
        <v>20397</v>
      </c>
      <c r="AE83" s="60">
        <v>17452</v>
      </c>
      <c r="AF83" s="60">
        <v>18604</v>
      </c>
      <c r="AG83" s="60">
        <v>14198</v>
      </c>
      <c r="AH83" s="60">
        <v>9902</v>
      </c>
      <c r="AI83" s="60">
        <v>9148</v>
      </c>
      <c r="AJ83" s="60">
        <v>6852</v>
      </c>
    </row>
    <row r="84" spans="1:36" s="11" customFormat="1" ht="31.5">
      <c r="A84" s="26"/>
      <c r="B84" s="27" t="s">
        <v>199</v>
      </c>
      <c r="C84" s="27" t="s">
        <v>373</v>
      </c>
      <c r="D84" s="27" t="s">
        <v>195</v>
      </c>
      <c r="E84" s="27" t="s">
        <v>541</v>
      </c>
      <c r="F84" s="60">
        <f t="shared" si="1"/>
        <v>66399</v>
      </c>
      <c r="G84" s="61">
        <v>0</v>
      </c>
      <c r="H84" s="61">
        <v>0</v>
      </c>
      <c r="I84" s="61">
        <v>0</v>
      </c>
      <c r="J84" s="61">
        <v>0</v>
      </c>
      <c r="K84" s="61">
        <v>0</v>
      </c>
      <c r="L84" s="61">
        <v>0</v>
      </c>
      <c r="M84" s="61">
        <v>0</v>
      </c>
      <c r="N84" s="61">
        <v>0</v>
      </c>
      <c r="O84" s="61">
        <v>0</v>
      </c>
      <c r="P84" s="61">
        <v>0</v>
      </c>
      <c r="Q84" s="61">
        <v>0</v>
      </c>
      <c r="R84" s="61">
        <v>0</v>
      </c>
      <c r="S84" s="61">
        <v>0</v>
      </c>
      <c r="T84" s="61">
        <v>0</v>
      </c>
      <c r="U84" s="61">
        <v>0</v>
      </c>
      <c r="V84" s="61">
        <v>0</v>
      </c>
      <c r="W84" s="60">
        <v>9899</v>
      </c>
      <c r="X84" s="60">
        <v>10222</v>
      </c>
      <c r="Y84" s="60">
        <v>9683</v>
      </c>
      <c r="Z84" s="60">
        <v>7484</v>
      </c>
      <c r="AA84" s="60">
        <v>4190</v>
      </c>
      <c r="AB84" s="60">
        <v>4681</v>
      </c>
      <c r="AC84" s="60">
        <v>4162</v>
      </c>
      <c r="AD84" s="60">
        <v>3705</v>
      </c>
      <c r="AE84" s="60">
        <v>3300</v>
      </c>
      <c r="AF84" s="60">
        <v>2899</v>
      </c>
      <c r="AG84" s="60">
        <v>2109</v>
      </c>
      <c r="AH84" s="60">
        <v>1436</v>
      </c>
      <c r="AI84" s="60">
        <v>1494</v>
      </c>
      <c r="AJ84" s="60">
        <v>1135</v>
      </c>
    </row>
    <row r="85" spans="1:36" s="11" customFormat="1" ht="16.5" thickBot="1">
      <c r="A85" s="16"/>
      <c r="B85" s="18" t="s">
        <v>200</v>
      </c>
      <c r="C85" s="18" t="s">
        <v>374</v>
      </c>
      <c r="D85" s="18" t="s">
        <v>532</v>
      </c>
      <c r="E85" s="18"/>
      <c r="F85" s="60">
        <f t="shared" si="1"/>
        <v>273479</v>
      </c>
      <c r="G85" s="60">
        <v>1683</v>
      </c>
      <c r="H85" s="60">
        <v>15986</v>
      </c>
      <c r="I85" s="60">
        <v>14184</v>
      </c>
      <c r="J85" s="60">
        <v>13595</v>
      </c>
      <c r="K85" s="60">
        <v>13761</v>
      </c>
      <c r="L85" s="60">
        <v>12969</v>
      </c>
      <c r="M85" s="60">
        <v>13665</v>
      </c>
      <c r="N85" s="60">
        <v>11349</v>
      </c>
      <c r="O85" s="60">
        <v>11440</v>
      </c>
      <c r="P85" s="60">
        <v>12018</v>
      </c>
      <c r="Q85" s="60">
        <v>13231</v>
      </c>
      <c r="R85" s="60">
        <v>13992</v>
      </c>
      <c r="S85" s="60">
        <v>14769</v>
      </c>
      <c r="T85" s="60">
        <v>14047</v>
      </c>
      <c r="U85" s="60">
        <v>14159</v>
      </c>
      <c r="V85" s="60">
        <v>13782</v>
      </c>
      <c r="W85" s="60">
        <v>12346</v>
      </c>
      <c r="X85" s="60">
        <v>10222</v>
      </c>
      <c r="Y85" s="60">
        <v>9683</v>
      </c>
      <c r="Z85" s="60">
        <v>7487</v>
      </c>
      <c r="AA85" s="60">
        <v>4190</v>
      </c>
      <c r="AB85" s="60">
        <v>4681</v>
      </c>
      <c r="AC85" s="60">
        <v>4162</v>
      </c>
      <c r="AD85" s="60">
        <v>3705</v>
      </c>
      <c r="AE85" s="60">
        <v>3300</v>
      </c>
      <c r="AF85" s="60">
        <v>2899</v>
      </c>
      <c r="AG85" s="60">
        <v>2109</v>
      </c>
      <c r="AH85" s="60">
        <v>1436</v>
      </c>
      <c r="AI85" s="60">
        <v>1494</v>
      </c>
      <c r="AJ85" s="60">
        <v>1135</v>
      </c>
    </row>
    <row r="86" spans="1:36" ht="16.5" thickTop="1">
      <c r="A86" s="38" t="s">
        <v>376</v>
      </c>
      <c r="B86" s="19"/>
      <c r="C86" s="19"/>
      <c r="D86" s="19"/>
      <c r="E86" s="1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row>
    <row r="87" spans="1:36">
      <c r="A87" s="3"/>
      <c r="B87" s="9" t="s">
        <v>86</v>
      </c>
      <c r="C87" s="2" t="s">
        <v>402</v>
      </c>
      <c r="D87" s="9" t="s">
        <v>13</v>
      </c>
      <c r="E87" s="9" t="s">
        <v>186</v>
      </c>
      <c r="F87" s="60">
        <f t="shared" si="1"/>
        <v>1658584</v>
      </c>
      <c r="G87" s="60">
        <v>38070</v>
      </c>
      <c r="H87" s="60">
        <v>78117</v>
      </c>
      <c r="I87" s="60">
        <v>73202</v>
      </c>
      <c r="J87" s="60">
        <v>80078</v>
      </c>
      <c r="K87" s="60">
        <v>78606</v>
      </c>
      <c r="L87" s="60">
        <v>74235</v>
      </c>
      <c r="M87" s="60">
        <v>78054</v>
      </c>
      <c r="N87" s="60">
        <v>70351</v>
      </c>
      <c r="O87" s="60">
        <v>71588</v>
      </c>
      <c r="P87" s="60">
        <v>65744</v>
      </c>
      <c r="Q87" s="60">
        <v>72380</v>
      </c>
      <c r="R87" s="60">
        <v>76909</v>
      </c>
      <c r="S87" s="60">
        <v>79746</v>
      </c>
      <c r="T87" s="60">
        <v>78790</v>
      </c>
      <c r="U87" s="60">
        <v>78644</v>
      </c>
      <c r="V87" s="60">
        <v>74755</v>
      </c>
      <c r="W87" s="60">
        <v>73382</v>
      </c>
      <c r="X87" s="60">
        <v>65897</v>
      </c>
      <c r="Y87" s="60">
        <v>67570</v>
      </c>
      <c r="Z87" s="60">
        <v>57760</v>
      </c>
      <c r="AA87" s="60">
        <v>31490</v>
      </c>
      <c r="AB87" s="60">
        <v>34155</v>
      </c>
      <c r="AC87" s="60">
        <v>28435</v>
      </c>
      <c r="AD87" s="60">
        <v>27415</v>
      </c>
      <c r="AE87" s="60">
        <v>23492</v>
      </c>
      <c r="AF87" s="60">
        <v>23498</v>
      </c>
      <c r="AG87" s="60">
        <v>18239</v>
      </c>
      <c r="AH87" s="60">
        <v>13318</v>
      </c>
      <c r="AI87" s="60">
        <v>13590</v>
      </c>
      <c r="AJ87" s="60">
        <v>11074</v>
      </c>
    </row>
    <row r="88" spans="1:36">
      <c r="A88" s="3"/>
      <c r="B88" s="9" t="s">
        <v>87</v>
      </c>
      <c r="C88" s="2" t="s">
        <v>403</v>
      </c>
      <c r="D88" s="9" t="s">
        <v>13</v>
      </c>
      <c r="E88" s="9" t="s">
        <v>542</v>
      </c>
      <c r="F88" s="60">
        <f t="shared" si="1"/>
        <v>1552397</v>
      </c>
      <c r="G88" s="60">
        <v>38093</v>
      </c>
      <c r="H88" s="60">
        <v>78110</v>
      </c>
      <c r="I88" s="60">
        <v>73162</v>
      </c>
      <c r="J88" s="60">
        <v>80050</v>
      </c>
      <c r="K88" s="60">
        <v>78587</v>
      </c>
      <c r="L88" s="60">
        <v>73275</v>
      </c>
      <c r="M88" s="60">
        <v>76331</v>
      </c>
      <c r="N88" s="60">
        <v>67754</v>
      </c>
      <c r="O88" s="60">
        <v>68910</v>
      </c>
      <c r="P88" s="60">
        <v>63552</v>
      </c>
      <c r="Q88" s="60">
        <v>66270</v>
      </c>
      <c r="R88" s="60">
        <v>69222</v>
      </c>
      <c r="S88" s="60">
        <v>69343</v>
      </c>
      <c r="T88" s="60">
        <v>70163</v>
      </c>
      <c r="U88" s="60">
        <v>71426</v>
      </c>
      <c r="V88" s="60">
        <v>68002</v>
      </c>
      <c r="W88" s="60">
        <v>66475</v>
      </c>
      <c r="X88" s="60">
        <v>58515</v>
      </c>
      <c r="Y88" s="60">
        <v>58463</v>
      </c>
      <c r="Z88" s="60">
        <v>50663</v>
      </c>
      <c r="AA88" s="60">
        <v>28279</v>
      </c>
      <c r="AB88" s="60">
        <v>30509</v>
      </c>
      <c r="AC88" s="60">
        <v>25229</v>
      </c>
      <c r="AD88" s="60">
        <v>23148</v>
      </c>
      <c r="AE88" s="60">
        <v>20517</v>
      </c>
      <c r="AF88" s="60">
        <v>20460</v>
      </c>
      <c r="AG88" s="60">
        <v>17914</v>
      </c>
      <c r="AH88" s="60">
        <v>13815</v>
      </c>
      <c r="AI88" s="60">
        <v>14682</v>
      </c>
      <c r="AJ88" s="60">
        <v>11478</v>
      </c>
    </row>
    <row r="89" spans="1:36" ht="31.5">
      <c r="A89" s="38" t="s">
        <v>377</v>
      </c>
      <c r="B89" s="19"/>
      <c r="C89" s="19"/>
      <c r="D89" s="19"/>
      <c r="E89" s="19"/>
      <c r="F89" s="60"/>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row>
    <row r="90" spans="1:36">
      <c r="A90" s="3"/>
      <c r="B90" s="9" t="s">
        <v>88</v>
      </c>
      <c r="C90" s="2" t="s">
        <v>2</v>
      </c>
      <c r="D90" s="9"/>
      <c r="E90" s="9"/>
      <c r="F90" s="60">
        <f t="shared" si="1"/>
        <v>116766</v>
      </c>
      <c r="G90" s="60">
        <v>38096</v>
      </c>
      <c r="H90" s="60">
        <v>78115</v>
      </c>
      <c r="I90" s="59">
        <v>1</v>
      </c>
      <c r="J90" s="59">
        <v>17</v>
      </c>
      <c r="K90" s="59">
        <v>316</v>
      </c>
      <c r="L90" s="59">
        <v>221</v>
      </c>
      <c r="M90" s="59">
        <v>0</v>
      </c>
      <c r="N90" s="59">
        <v>0</v>
      </c>
      <c r="O90" s="59">
        <v>0</v>
      </c>
      <c r="P90" s="59">
        <v>0</v>
      </c>
      <c r="Q90" s="59">
        <v>0</v>
      </c>
      <c r="R90" s="59">
        <v>0</v>
      </c>
      <c r="S90" s="59">
        <v>0</v>
      </c>
      <c r="T90" s="59">
        <v>0</v>
      </c>
      <c r="U90" s="59">
        <v>0</v>
      </c>
      <c r="V90" s="59">
        <v>0</v>
      </c>
      <c r="W90" s="59">
        <v>0</v>
      </c>
      <c r="X90" s="59">
        <v>0</v>
      </c>
      <c r="Y90" s="59">
        <v>0</v>
      </c>
      <c r="Z90" s="59">
        <v>0</v>
      </c>
      <c r="AA90" s="59">
        <v>0</v>
      </c>
      <c r="AB90" s="59">
        <v>0</v>
      </c>
      <c r="AC90" s="59">
        <v>0</v>
      </c>
      <c r="AD90" s="59">
        <v>0</v>
      </c>
      <c r="AE90" s="59">
        <v>0</v>
      </c>
      <c r="AF90" s="59">
        <v>0</v>
      </c>
      <c r="AG90" s="59">
        <v>0</v>
      </c>
      <c r="AH90" s="59">
        <v>0</v>
      </c>
      <c r="AI90" s="59">
        <v>0</v>
      </c>
      <c r="AJ90" s="59">
        <v>0</v>
      </c>
    </row>
    <row r="91" spans="1:36">
      <c r="A91" s="3"/>
      <c r="B91" s="9" t="s">
        <v>89</v>
      </c>
      <c r="C91" s="2" t="s">
        <v>404</v>
      </c>
      <c r="D91" s="9" t="s">
        <v>12</v>
      </c>
      <c r="E91" s="9"/>
      <c r="F91" s="60">
        <f t="shared" si="1"/>
        <v>1003171</v>
      </c>
      <c r="G91" s="60">
        <v>38095</v>
      </c>
      <c r="H91" s="60">
        <v>78118</v>
      </c>
      <c r="I91" s="60">
        <v>73203</v>
      </c>
      <c r="J91" s="60">
        <v>80080</v>
      </c>
      <c r="K91" s="60">
        <v>78607</v>
      </c>
      <c r="L91" s="60">
        <v>71487</v>
      </c>
      <c r="M91" s="60">
        <v>73514</v>
      </c>
      <c r="N91" s="60">
        <v>62844</v>
      </c>
      <c r="O91" s="60">
        <v>61814</v>
      </c>
      <c r="P91" s="60">
        <v>58153</v>
      </c>
      <c r="Q91" s="60">
        <v>61891</v>
      </c>
      <c r="R91" s="60">
        <v>62881</v>
      </c>
      <c r="S91" s="60">
        <v>64719</v>
      </c>
      <c r="T91" s="60">
        <v>64875</v>
      </c>
      <c r="U91" s="60">
        <v>66986</v>
      </c>
      <c r="V91" s="60">
        <v>5904</v>
      </c>
      <c r="W91" s="59">
        <v>0</v>
      </c>
      <c r="X91" s="59">
        <v>0</v>
      </c>
      <c r="Y91" s="59">
        <v>0</v>
      </c>
      <c r="Z91" s="59">
        <v>0</v>
      </c>
      <c r="AA91" s="59">
        <v>0</v>
      </c>
      <c r="AB91" s="59">
        <v>0</v>
      </c>
      <c r="AC91" s="59">
        <v>0</v>
      </c>
      <c r="AD91" s="59">
        <v>0</v>
      </c>
      <c r="AE91" s="59">
        <v>0</v>
      </c>
      <c r="AF91" s="59">
        <v>0</v>
      </c>
      <c r="AG91" s="59">
        <v>0</v>
      </c>
      <c r="AH91" s="59">
        <v>0</v>
      </c>
      <c r="AI91" s="59">
        <v>0</v>
      </c>
      <c r="AJ91" s="59">
        <v>0</v>
      </c>
    </row>
    <row r="92" spans="1:36" ht="33">
      <c r="A92" s="3"/>
      <c r="B92" s="9" t="s">
        <v>90</v>
      </c>
      <c r="C92" s="8" t="s">
        <v>405</v>
      </c>
      <c r="D92" s="9" t="s">
        <v>14</v>
      </c>
      <c r="E92" s="2" t="s">
        <v>563</v>
      </c>
      <c r="F92" s="60">
        <f t="shared" si="1"/>
        <v>448617</v>
      </c>
      <c r="G92" s="59">
        <v>0</v>
      </c>
      <c r="H92" s="59">
        <v>0</v>
      </c>
      <c r="I92" s="59">
        <v>0</v>
      </c>
      <c r="J92" s="59">
        <v>0</v>
      </c>
      <c r="K92" s="59">
        <v>0</v>
      </c>
      <c r="L92" s="59">
        <v>0</v>
      </c>
      <c r="M92" s="59">
        <v>0</v>
      </c>
      <c r="N92" s="59">
        <v>0</v>
      </c>
      <c r="O92" s="59">
        <v>0</v>
      </c>
      <c r="P92" s="59">
        <v>0</v>
      </c>
      <c r="Q92" s="59">
        <v>0</v>
      </c>
      <c r="R92" s="59">
        <v>0</v>
      </c>
      <c r="S92" s="59">
        <v>1</v>
      </c>
      <c r="T92" s="59">
        <v>0</v>
      </c>
      <c r="U92" s="59">
        <v>1</v>
      </c>
      <c r="V92" s="60">
        <v>58601</v>
      </c>
      <c r="W92" s="60">
        <v>62751</v>
      </c>
      <c r="X92" s="60">
        <v>54337</v>
      </c>
      <c r="Y92" s="60">
        <v>53432</v>
      </c>
      <c r="Z92" s="60">
        <v>45288</v>
      </c>
      <c r="AA92" s="60">
        <v>25148</v>
      </c>
      <c r="AB92" s="60">
        <v>26680</v>
      </c>
      <c r="AC92" s="60">
        <v>22369</v>
      </c>
      <c r="AD92" s="60">
        <v>19847</v>
      </c>
      <c r="AE92" s="60">
        <v>16628</v>
      </c>
      <c r="AF92" s="60">
        <v>17228</v>
      </c>
      <c r="AG92" s="60">
        <v>14193</v>
      </c>
      <c r="AH92" s="60">
        <v>10873</v>
      </c>
      <c r="AI92" s="60">
        <v>12152</v>
      </c>
      <c r="AJ92" s="60">
        <v>9088</v>
      </c>
    </row>
    <row r="93" spans="1:36" ht="33">
      <c r="A93" s="3"/>
      <c r="B93" s="9" t="s">
        <v>91</v>
      </c>
      <c r="C93" s="2" t="s">
        <v>406</v>
      </c>
      <c r="D93" s="9" t="s">
        <v>15</v>
      </c>
      <c r="E93" s="2" t="s">
        <v>564</v>
      </c>
      <c r="F93" s="60">
        <f t="shared" si="1"/>
        <v>1330434</v>
      </c>
      <c r="G93" s="59">
        <v>0</v>
      </c>
      <c r="H93" s="59">
        <v>2</v>
      </c>
      <c r="I93" s="60">
        <v>73176</v>
      </c>
      <c r="J93" s="60">
        <v>80075</v>
      </c>
      <c r="K93" s="60">
        <v>78607</v>
      </c>
      <c r="L93" s="60">
        <v>71441</v>
      </c>
      <c r="M93" s="60">
        <v>73849</v>
      </c>
      <c r="N93" s="60">
        <v>62215</v>
      </c>
      <c r="O93" s="60">
        <v>62397</v>
      </c>
      <c r="P93" s="60">
        <v>56009</v>
      </c>
      <c r="Q93" s="60">
        <v>59504</v>
      </c>
      <c r="R93" s="60">
        <v>62755</v>
      </c>
      <c r="S93" s="60">
        <v>65153</v>
      </c>
      <c r="T93" s="60">
        <v>64859</v>
      </c>
      <c r="U93" s="60">
        <v>67643</v>
      </c>
      <c r="V93" s="60">
        <v>64911</v>
      </c>
      <c r="W93" s="60">
        <v>61863</v>
      </c>
      <c r="X93" s="60">
        <v>55320</v>
      </c>
      <c r="Y93" s="60">
        <v>53748</v>
      </c>
      <c r="Z93" s="60">
        <v>44702</v>
      </c>
      <c r="AA93" s="60">
        <v>24621</v>
      </c>
      <c r="AB93" s="60">
        <v>25950</v>
      </c>
      <c r="AC93" s="60">
        <v>21812</v>
      </c>
      <c r="AD93" s="60">
        <v>19599</v>
      </c>
      <c r="AE93" s="60">
        <v>16527</v>
      </c>
      <c r="AF93" s="60">
        <v>17259</v>
      </c>
      <c r="AG93" s="60">
        <v>14224</v>
      </c>
      <c r="AH93" s="60">
        <v>10742</v>
      </c>
      <c r="AI93" s="60">
        <v>12329</v>
      </c>
      <c r="AJ93" s="60">
        <v>9142</v>
      </c>
    </row>
    <row r="94" spans="1:36" ht="33.75" customHeight="1">
      <c r="A94" s="14" t="s">
        <v>378</v>
      </c>
      <c r="B94" s="19"/>
      <c r="C94" s="19"/>
      <c r="D94" s="19"/>
      <c r="E94" s="1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row>
    <row r="95" spans="1:36" ht="16.5" thickBot="1">
      <c r="A95" s="3"/>
      <c r="B95" s="9" t="s">
        <v>92</v>
      </c>
      <c r="C95" s="2" t="s">
        <v>407</v>
      </c>
      <c r="D95" s="9" t="s">
        <v>10</v>
      </c>
      <c r="E95" s="9" t="s">
        <v>187</v>
      </c>
      <c r="F95" s="60">
        <f t="shared" si="1"/>
        <v>1312798</v>
      </c>
      <c r="G95" s="59">
        <v>0</v>
      </c>
      <c r="H95" s="59">
        <v>1</v>
      </c>
      <c r="I95" s="60">
        <v>73200</v>
      </c>
      <c r="J95" s="60">
        <v>80072</v>
      </c>
      <c r="K95" s="60">
        <v>78593</v>
      </c>
      <c r="L95" s="60">
        <v>71179</v>
      </c>
      <c r="M95" s="60">
        <v>73535</v>
      </c>
      <c r="N95" s="60">
        <v>60739</v>
      </c>
      <c r="O95" s="60">
        <v>59020</v>
      </c>
      <c r="P95" s="60">
        <v>55321</v>
      </c>
      <c r="Q95" s="60">
        <v>57485</v>
      </c>
      <c r="R95" s="60">
        <v>63045</v>
      </c>
      <c r="S95" s="60">
        <v>64075</v>
      </c>
      <c r="T95" s="60">
        <v>62636</v>
      </c>
      <c r="U95" s="60">
        <v>66587</v>
      </c>
      <c r="V95" s="60">
        <v>61711</v>
      </c>
      <c r="W95" s="60">
        <v>56124</v>
      </c>
      <c r="X95" s="60">
        <v>50080</v>
      </c>
      <c r="Y95" s="60">
        <v>51633</v>
      </c>
      <c r="Z95" s="60">
        <v>44697</v>
      </c>
      <c r="AA95" s="60">
        <v>24945</v>
      </c>
      <c r="AB95" s="60">
        <v>25557</v>
      </c>
      <c r="AC95" s="60">
        <v>22506</v>
      </c>
      <c r="AD95" s="60">
        <v>21305</v>
      </c>
      <c r="AE95" s="60">
        <v>18250</v>
      </c>
      <c r="AF95" s="60">
        <v>16542</v>
      </c>
      <c r="AG95" s="60">
        <v>16192</v>
      </c>
      <c r="AH95" s="60">
        <v>13473</v>
      </c>
      <c r="AI95" s="60">
        <v>14103</v>
      </c>
      <c r="AJ95" s="60">
        <v>10192</v>
      </c>
    </row>
    <row r="96" spans="1:36" ht="16.5" thickTop="1">
      <c r="A96" s="15"/>
      <c r="B96" s="17" t="s">
        <v>205</v>
      </c>
      <c r="C96" s="17" t="s">
        <v>408</v>
      </c>
      <c r="D96" s="27" t="s">
        <v>533</v>
      </c>
      <c r="E96" s="17"/>
      <c r="F96" s="60">
        <f t="shared" si="1"/>
        <v>1437032</v>
      </c>
      <c r="G96" s="60">
        <v>38097</v>
      </c>
      <c r="H96" s="60">
        <v>78122</v>
      </c>
      <c r="I96" s="60">
        <v>73206</v>
      </c>
      <c r="J96" s="60">
        <v>80074</v>
      </c>
      <c r="K96" s="60">
        <v>78605</v>
      </c>
      <c r="L96" s="60">
        <v>72007</v>
      </c>
      <c r="M96" s="60">
        <v>74381</v>
      </c>
      <c r="N96" s="60">
        <v>64500</v>
      </c>
      <c r="O96" s="60">
        <v>60896</v>
      </c>
      <c r="P96" s="60">
        <v>55942</v>
      </c>
      <c r="Q96" s="60">
        <v>59670</v>
      </c>
      <c r="R96" s="60">
        <v>62516</v>
      </c>
      <c r="S96" s="60">
        <v>63960</v>
      </c>
      <c r="T96" s="60">
        <v>64218</v>
      </c>
      <c r="U96" s="60">
        <v>66001</v>
      </c>
      <c r="V96" s="60">
        <v>63091</v>
      </c>
      <c r="W96" s="60">
        <v>59670</v>
      </c>
      <c r="X96" s="60">
        <v>50354</v>
      </c>
      <c r="Y96" s="60">
        <v>51362</v>
      </c>
      <c r="Z96" s="60">
        <v>45068</v>
      </c>
      <c r="AA96" s="60">
        <v>24942</v>
      </c>
      <c r="AB96" s="60">
        <v>25338</v>
      </c>
      <c r="AC96" s="60">
        <v>22298</v>
      </c>
      <c r="AD96" s="60">
        <v>20534</v>
      </c>
      <c r="AE96" s="60">
        <v>18598</v>
      </c>
      <c r="AF96" s="60">
        <v>17108</v>
      </c>
      <c r="AG96" s="60">
        <v>15555</v>
      </c>
      <c r="AH96" s="60">
        <v>11772</v>
      </c>
      <c r="AI96" s="60">
        <v>10888</v>
      </c>
      <c r="AJ96" s="60">
        <v>8259</v>
      </c>
    </row>
    <row r="97" spans="1:36">
      <c r="A97" s="24"/>
      <c r="B97" s="25" t="s">
        <v>203</v>
      </c>
      <c r="C97" s="25" t="s">
        <v>409</v>
      </c>
      <c r="D97" s="25"/>
      <c r="E97" s="25" t="s">
        <v>204</v>
      </c>
      <c r="F97" s="60">
        <f t="shared" si="1"/>
        <v>49480</v>
      </c>
      <c r="G97" s="59">
        <v>0</v>
      </c>
      <c r="H97" s="59">
        <v>0</v>
      </c>
      <c r="I97" s="59">
        <v>0</v>
      </c>
      <c r="J97" s="60">
        <v>46194</v>
      </c>
      <c r="K97" s="60">
        <v>2739</v>
      </c>
      <c r="L97" s="59">
        <v>0</v>
      </c>
      <c r="M97" s="59">
        <v>0</v>
      </c>
      <c r="N97" s="59">
        <v>0</v>
      </c>
      <c r="O97" s="59">
        <v>17</v>
      </c>
      <c r="P97" s="59">
        <v>315</v>
      </c>
      <c r="Q97" s="59">
        <v>215</v>
      </c>
      <c r="R97" s="59">
        <v>0</v>
      </c>
      <c r="S97" s="59">
        <v>0</v>
      </c>
      <c r="T97" s="59">
        <v>0</v>
      </c>
      <c r="U97" s="59">
        <v>0</v>
      </c>
      <c r="V97" s="59">
        <v>0</v>
      </c>
      <c r="W97" s="59">
        <v>0</v>
      </c>
      <c r="X97" s="59">
        <v>0</v>
      </c>
      <c r="Y97" s="59">
        <v>0</v>
      </c>
      <c r="Z97" s="59">
        <v>0</v>
      </c>
      <c r="AA97" s="59">
        <v>0</v>
      </c>
      <c r="AB97" s="59">
        <v>0</v>
      </c>
      <c r="AC97" s="59">
        <v>0</v>
      </c>
      <c r="AD97" s="59">
        <v>0</v>
      </c>
      <c r="AE97" s="59">
        <v>0</v>
      </c>
      <c r="AF97" s="59">
        <v>0</v>
      </c>
      <c r="AG97" s="59">
        <v>0</v>
      </c>
      <c r="AH97" s="59">
        <v>0</v>
      </c>
      <c r="AI97" s="59">
        <v>0</v>
      </c>
      <c r="AJ97" s="59">
        <v>0</v>
      </c>
    </row>
    <row r="98" spans="1:36" ht="33" thickBot="1">
      <c r="A98" s="16"/>
      <c r="B98" s="18" t="s">
        <v>201</v>
      </c>
      <c r="C98" s="18" t="s">
        <v>409</v>
      </c>
      <c r="D98" s="18" t="s">
        <v>202</v>
      </c>
      <c r="E98" s="46" t="s">
        <v>565</v>
      </c>
      <c r="F98" s="60">
        <f t="shared" si="1"/>
        <v>290578</v>
      </c>
      <c r="G98" s="59">
        <v>0</v>
      </c>
      <c r="H98" s="59">
        <v>0</v>
      </c>
      <c r="I98" s="59">
        <v>0</v>
      </c>
      <c r="J98" s="59">
        <v>0</v>
      </c>
      <c r="K98" s="59">
        <v>0</v>
      </c>
      <c r="L98" s="59">
        <v>0</v>
      </c>
      <c r="M98" s="59">
        <v>0</v>
      </c>
      <c r="N98" s="59">
        <v>0</v>
      </c>
      <c r="O98" s="59">
        <v>0</v>
      </c>
      <c r="P98" s="59">
        <v>0</v>
      </c>
      <c r="Q98" s="59">
        <v>0</v>
      </c>
      <c r="R98" s="59">
        <v>0</v>
      </c>
      <c r="S98" s="59">
        <v>0</v>
      </c>
      <c r="T98" s="59">
        <v>0</v>
      </c>
      <c r="U98" s="59">
        <v>0</v>
      </c>
      <c r="V98" s="59">
        <v>0</v>
      </c>
      <c r="W98" s="60">
        <v>26871</v>
      </c>
      <c r="X98" s="60">
        <v>26653</v>
      </c>
      <c r="Y98" s="60">
        <v>27569</v>
      </c>
      <c r="Z98" s="60">
        <v>34194</v>
      </c>
      <c r="AA98" s="60">
        <v>24942</v>
      </c>
      <c r="AB98" s="60">
        <v>25337</v>
      </c>
      <c r="AC98" s="60">
        <v>22298</v>
      </c>
      <c r="AD98" s="60">
        <v>20534</v>
      </c>
      <c r="AE98" s="60">
        <v>18598</v>
      </c>
      <c r="AF98" s="60">
        <v>17108</v>
      </c>
      <c r="AG98" s="60">
        <v>15555</v>
      </c>
      <c r="AH98" s="60">
        <v>11772</v>
      </c>
      <c r="AI98" s="60">
        <v>10888</v>
      </c>
      <c r="AJ98" s="60">
        <v>8259</v>
      </c>
    </row>
    <row r="99" spans="1:36" ht="32.25" thickTop="1">
      <c r="A99" s="38" t="s">
        <v>379</v>
      </c>
      <c r="B99" s="19"/>
      <c r="C99" s="19"/>
      <c r="D99" s="19"/>
      <c r="E99" s="1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row>
    <row r="100" spans="1:36" ht="31.5">
      <c r="A100" s="3"/>
      <c r="B100" s="9" t="s">
        <v>93</v>
      </c>
      <c r="C100" s="2" t="s">
        <v>410</v>
      </c>
      <c r="D100" s="9"/>
      <c r="E100" s="11"/>
      <c r="F100" s="60">
        <f t="shared" si="1"/>
        <v>1321075</v>
      </c>
      <c r="G100" s="60">
        <v>38054</v>
      </c>
      <c r="H100" s="60">
        <v>77917</v>
      </c>
      <c r="I100" s="60">
        <v>73207</v>
      </c>
      <c r="J100" s="60">
        <v>80077</v>
      </c>
      <c r="K100" s="60">
        <v>78607</v>
      </c>
      <c r="L100" s="60">
        <v>72077</v>
      </c>
      <c r="M100" s="60">
        <v>74638</v>
      </c>
      <c r="N100" s="60">
        <v>61664</v>
      </c>
      <c r="O100" s="60">
        <v>60318</v>
      </c>
      <c r="P100" s="60">
        <v>54546</v>
      </c>
      <c r="Q100" s="60">
        <v>56739</v>
      </c>
      <c r="R100" s="60">
        <v>59424</v>
      </c>
      <c r="S100" s="60">
        <v>60501</v>
      </c>
      <c r="T100" s="60">
        <v>60671</v>
      </c>
      <c r="U100" s="60">
        <v>61661</v>
      </c>
      <c r="V100" s="60">
        <v>58049</v>
      </c>
      <c r="W100" s="60">
        <v>49684</v>
      </c>
      <c r="X100" s="60">
        <v>43044</v>
      </c>
      <c r="Y100" s="60">
        <v>41648</v>
      </c>
      <c r="Z100" s="60">
        <v>35650</v>
      </c>
      <c r="AA100" s="60">
        <v>20436</v>
      </c>
      <c r="AB100" s="60">
        <v>20853</v>
      </c>
      <c r="AC100" s="60">
        <v>17549</v>
      </c>
      <c r="AD100" s="60">
        <v>15209</v>
      </c>
      <c r="AE100" s="60">
        <v>12987</v>
      </c>
      <c r="AF100" s="60">
        <v>12236</v>
      </c>
      <c r="AG100" s="60">
        <v>9068</v>
      </c>
      <c r="AH100" s="60">
        <v>5596</v>
      </c>
      <c r="AI100" s="60">
        <v>5010</v>
      </c>
      <c r="AJ100" s="60">
        <v>3955</v>
      </c>
    </row>
    <row r="101" spans="1:36" ht="31.5">
      <c r="A101" s="3"/>
      <c r="B101" s="9" t="s">
        <v>94</v>
      </c>
      <c r="C101" s="2" t="s">
        <v>411</v>
      </c>
      <c r="D101" s="9"/>
      <c r="E101" s="9"/>
      <c r="F101" s="60">
        <f t="shared" si="1"/>
        <v>6085</v>
      </c>
      <c r="G101" s="59">
        <v>0</v>
      </c>
      <c r="H101" s="59">
        <v>2</v>
      </c>
      <c r="I101" s="59">
        <v>595</v>
      </c>
      <c r="J101" s="59">
        <v>667</v>
      </c>
      <c r="K101" s="59">
        <v>592</v>
      </c>
      <c r="L101" s="59">
        <v>504</v>
      </c>
      <c r="M101" s="59">
        <v>461</v>
      </c>
      <c r="N101" s="59">
        <v>374</v>
      </c>
      <c r="O101" s="59">
        <v>324</v>
      </c>
      <c r="P101" s="60">
        <v>306</v>
      </c>
      <c r="Q101" s="59">
        <v>256</v>
      </c>
      <c r="R101" s="60">
        <v>264</v>
      </c>
      <c r="S101" s="59">
        <v>316</v>
      </c>
      <c r="T101" s="59">
        <v>257</v>
      </c>
      <c r="U101" s="59">
        <v>288</v>
      </c>
      <c r="V101" s="59">
        <v>248</v>
      </c>
      <c r="W101" s="59">
        <v>239</v>
      </c>
      <c r="X101" s="59">
        <v>108</v>
      </c>
      <c r="Y101" s="59">
        <v>137</v>
      </c>
      <c r="Z101" s="59">
        <v>76</v>
      </c>
      <c r="AA101" s="59">
        <v>19</v>
      </c>
      <c r="AB101" s="59">
        <v>8</v>
      </c>
      <c r="AC101" s="59">
        <v>11</v>
      </c>
      <c r="AD101" s="59">
        <v>8</v>
      </c>
      <c r="AE101" s="59">
        <v>7</v>
      </c>
      <c r="AF101" s="59">
        <v>6</v>
      </c>
      <c r="AG101" s="59">
        <v>7</v>
      </c>
      <c r="AH101" s="59">
        <v>3</v>
      </c>
      <c r="AI101" s="59">
        <v>0</v>
      </c>
      <c r="AJ101" s="59">
        <v>2</v>
      </c>
    </row>
    <row r="102" spans="1:36">
      <c r="A102" s="14" t="s">
        <v>380</v>
      </c>
      <c r="B102" s="19"/>
      <c r="C102" s="19"/>
      <c r="D102" s="19"/>
      <c r="E102" s="1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row>
    <row r="103" spans="1:36">
      <c r="A103" s="3"/>
      <c r="B103" s="9" t="s">
        <v>95</v>
      </c>
      <c r="C103" s="2" t="s">
        <v>412</v>
      </c>
      <c r="D103" s="9"/>
      <c r="E103" s="9"/>
      <c r="F103" s="60">
        <f t="shared" si="1"/>
        <v>1638093</v>
      </c>
      <c r="G103" s="60">
        <v>38223</v>
      </c>
      <c r="H103" s="60">
        <v>78122</v>
      </c>
      <c r="I103" s="60">
        <v>73215</v>
      </c>
      <c r="J103" s="60">
        <v>80092</v>
      </c>
      <c r="K103" s="60">
        <v>78617</v>
      </c>
      <c r="L103" s="60">
        <v>72059</v>
      </c>
      <c r="M103" s="60">
        <v>75655</v>
      </c>
      <c r="N103" s="60">
        <v>64201</v>
      </c>
      <c r="O103" s="60">
        <v>63649</v>
      </c>
      <c r="P103" s="60">
        <v>60002</v>
      </c>
      <c r="Q103" s="60">
        <v>66296</v>
      </c>
      <c r="R103" s="60">
        <v>77585</v>
      </c>
      <c r="S103" s="60">
        <v>80405</v>
      </c>
      <c r="T103" s="60">
        <v>79696</v>
      </c>
      <c r="U103" s="60">
        <v>79456</v>
      </c>
      <c r="V103" s="60">
        <v>75616</v>
      </c>
      <c r="W103" s="60">
        <v>73523</v>
      </c>
      <c r="X103" s="60">
        <v>66134</v>
      </c>
      <c r="Y103" s="60">
        <v>67957</v>
      </c>
      <c r="Z103" s="60">
        <v>58316</v>
      </c>
      <c r="AA103" s="60">
        <v>31628</v>
      </c>
      <c r="AB103" s="60">
        <v>34580</v>
      </c>
      <c r="AC103" s="60">
        <v>28949</v>
      </c>
      <c r="AD103" s="60">
        <v>27660</v>
      </c>
      <c r="AE103" s="60">
        <v>23750</v>
      </c>
      <c r="AF103" s="60">
        <v>23504</v>
      </c>
      <c r="AG103" s="60">
        <v>19175</v>
      </c>
      <c r="AH103" s="60">
        <v>14231</v>
      </c>
      <c r="AI103" s="60">
        <v>14325</v>
      </c>
      <c r="AJ103" s="60">
        <v>11472</v>
      </c>
    </row>
    <row r="104" spans="1:36">
      <c r="A104" s="3"/>
      <c r="B104" s="9" t="s">
        <v>96</v>
      </c>
      <c r="C104" s="2" t="s">
        <v>413</v>
      </c>
      <c r="D104" s="9"/>
      <c r="E104" s="9"/>
      <c r="F104" s="60">
        <f t="shared" si="1"/>
        <v>554300</v>
      </c>
      <c r="G104" s="60">
        <v>38093</v>
      </c>
      <c r="H104" s="60">
        <v>78119</v>
      </c>
      <c r="I104" s="60">
        <v>73206</v>
      </c>
      <c r="J104" s="60">
        <v>80082</v>
      </c>
      <c r="K104" s="60">
        <v>78604</v>
      </c>
      <c r="L104" s="60">
        <v>71498</v>
      </c>
      <c r="M104" s="60">
        <v>64185</v>
      </c>
      <c r="N104" s="60">
        <v>35787</v>
      </c>
      <c r="O104" s="60">
        <v>26226</v>
      </c>
      <c r="P104" s="60">
        <v>7481</v>
      </c>
      <c r="Q104" s="59">
        <v>928</v>
      </c>
      <c r="R104" s="59">
        <v>0</v>
      </c>
      <c r="S104" s="59">
        <v>0</v>
      </c>
      <c r="T104" s="59">
        <v>0</v>
      </c>
      <c r="U104" s="59">
        <v>0</v>
      </c>
      <c r="V104" s="59">
        <v>0</v>
      </c>
      <c r="W104" s="59">
        <v>8</v>
      </c>
      <c r="X104" s="59">
        <v>7</v>
      </c>
      <c r="Y104" s="59">
        <v>7</v>
      </c>
      <c r="Z104" s="59">
        <v>13</v>
      </c>
      <c r="AA104" s="59">
        <v>12</v>
      </c>
      <c r="AB104" s="59">
        <v>16</v>
      </c>
      <c r="AC104" s="59">
        <v>7</v>
      </c>
      <c r="AD104" s="59">
        <v>13</v>
      </c>
      <c r="AE104" s="59">
        <v>8</v>
      </c>
      <c r="AF104" s="59">
        <v>0</v>
      </c>
      <c r="AG104" s="59">
        <v>0</v>
      </c>
      <c r="AH104" s="59">
        <v>0</v>
      </c>
      <c r="AI104" s="59">
        <v>0</v>
      </c>
      <c r="AJ104" s="59">
        <v>0</v>
      </c>
    </row>
    <row r="105" spans="1:36" ht="31.5">
      <c r="A105" s="14" t="s">
        <v>381</v>
      </c>
      <c r="B105" s="19"/>
      <c r="C105" s="19"/>
      <c r="D105" s="19"/>
      <c r="E105" s="1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row>
    <row r="106" spans="1:36">
      <c r="A106" s="3"/>
      <c r="B106" s="9" t="s">
        <v>97</v>
      </c>
      <c r="C106" s="2" t="s">
        <v>414</v>
      </c>
      <c r="D106" s="9"/>
      <c r="E106" s="9"/>
      <c r="F106" s="60">
        <f t="shared" si="1"/>
        <v>1516772</v>
      </c>
      <c r="G106" s="59">
        <v>0</v>
      </c>
      <c r="H106" s="59">
        <v>56</v>
      </c>
      <c r="I106" s="60">
        <v>70161</v>
      </c>
      <c r="J106" s="60">
        <v>76764</v>
      </c>
      <c r="K106" s="60">
        <v>75430</v>
      </c>
      <c r="L106" s="60">
        <v>71222</v>
      </c>
      <c r="M106" s="60">
        <v>75943</v>
      </c>
      <c r="N106" s="60">
        <v>67994</v>
      </c>
      <c r="O106" s="60">
        <v>70516</v>
      </c>
      <c r="P106" s="60">
        <v>64759</v>
      </c>
      <c r="Q106" s="60">
        <v>71768</v>
      </c>
      <c r="R106" s="60">
        <v>75359</v>
      </c>
      <c r="S106" s="60">
        <v>78207</v>
      </c>
      <c r="T106" s="60">
        <v>77457</v>
      </c>
      <c r="U106" s="60">
        <v>77287</v>
      </c>
      <c r="V106" s="60">
        <v>73154</v>
      </c>
      <c r="W106" s="60">
        <v>72059</v>
      </c>
      <c r="X106" s="60">
        <v>64756</v>
      </c>
      <c r="Y106" s="60">
        <v>66845</v>
      </c>
      <c r="Z106" s="60">
        <v>57823</v>
      </c>
      <c r="AA106" s="60">
        <v>30938</v>
      </c>
      <c r="AB106" s="60">
        <v>34114</v>
      </c>
      <c r="AC106" s="60">
        <v>28570</v>
      </c>
      <c r="AD106" s="60">
        <v>27503</v>
      </c>
      <c r="AE106" s="60">
        <v>23946</v>
      </c>
      <c r="AF106" s="60">
        <v>23712</v>
      </c>
      <c r="AG106" s="60">
        <v>19500</v>
      </c>
      <c r="AH106" s="60">
        <v>14387</v>
      </c>
      <c r="AI106" s="60">
        <v>14737</v>
      </c>
      <c r="AJ106" s="60">
        <v>11805</v>
      </c>
    </row>
    <row r="107" spans="1:36" ht="70.5" customHeight="1">
      <c r="A107" s="3"/>
      <c r="B107" s="9" t="s">
        <v>98</v>
      </c>
      <c r="C107" s="9" t="s">
        <v>415</v>
      </c>
      <c r="D107" s="44" t="s">
        <v>566</v>
      </c>
      <c r="E107" s="2"/>
      <c r="F107" s="60">
        <f t="shared" si="1"/>
        <v>1628472</v>
      </c>
      <c r="G107" s="60">
        <v>36571</v>
      </c>
      <c r="H107" s="60">
        <v>75183</v>
      </c>
      <c r="I107" s="60">
        <v>70168</v>
      </c>
      <c r="J107" s="60">
        <v>76762</v>
      </c>
      <c r="K107" s="60">
        <v>75423</v>
      </c>
      <c r="L107" s="60">
        <v>71222</v>
      </c>
      <c r="M107" s="60">
        <v>75937</v>
      </c>
      <c r="N107" s="60">
        <v>67996</v>
      </c>
      <c r="O107" s="60">
        <v>70518</v>
      </c>
      <c r="P107" s="60">
        <v>64768</v>
      </c>
      <c r="Q107" s="60">
        <v>71774</v>
      </c>
      <c r="R107" s="60">
        <v>75365</v>
      </c>
      <c r="S107" s="60">
        <v>78198</v>
      </c>
      <c r="T107" s="60">
        <v>77454</v>
      </c>
      <c r="U107" s="60">
        <v>77284</v>
      </c>
      <c r="V107" s="60">
        <v>73149</v>
      </c>
      <c r="W107" s="60">
        <v>72058</v>
      </c>
      <c r="X107" s="60">
        <v>64756</v>
      </c>
      <c r="Y107" s="60">
        <v>66847</v>
      </c>
      <c r="Z107" s="60">
        <v>57827</v>
      </c>
      <c r="AA107" s="60">
        <v>30938</v>
      </c>
      <c r="AB107" s="60">
        <v>34114</v>
      </c>
      <c r="AC107" s="60">
        <v>28570</v>
      </c>
      <c r="AD107" s="60">
        <v>27503</v>
      </c>
      <c r="AE107" s="60">
        <v>23946</v>
      </c>
      <c r="AF107" s="60">
        <v>23712</v>
      </c>
      <c r="AG107" s="60">
        <v>19500</v>
      </c>
      <c r="AH107" s="60">
        <v>14387</v>
      </c>
      <c r="AI107" s="60">
        <v>14737</v>
      </c>
      <c r="AJ107" s="60">
        <v>11805</v>
      </c>
    </row>
    <row r="108" spans="1:36">
      <c r="A108" s="3"/>
      <c r="B108" s="9" t="s">
        <v>99</v>
      </c>
      <c r="C108" s="2" t="s">
        <v>416</v>
      </c>
      <c r="D108" s="2" t="s">
        <v>543</v>
      </c>
      <c r="E108" s="2"/>
      <c r="F108" s="60">
        <f t="shared" si="1"/>
        <v>1630636</v>
      </c>
      <c r="G108" s="60">
        <v>36571</v>
      </c>
      <c r="H108" s="60">
        <v>75183</v>
      </c>
      <c r="I108" s="60">
        <v>70169</v>
      </c>
      <c r="J108" s="60">
        <v>76769</v>
      </c>
      <c r="K108" s="60">
        <v>75430</v>
      </c>
      <c r="L108" s="60">
        <v>71222</v>
      </c>
      <c r="M108" s="60">
        <v>75943</v>
      </c>
      <c r="N108" s="60">
        <v>67998</v>
      </c>
      <c r="O108" s="60">
        <v>70513</v>
      </c>
      <c r="P108" s="60">
        <v>64758</v>
      </c>
      <c r="Q108" s="60">
        <v>71766</v>
      </c>
      <c r="R108" s="60">
        <v>75371</v>
      </c>
      <c r="S108" s="60">
        <v>78207</v>
      </c>
      <c r="T108" s="60">
        <v>77457</v>
      </c>
      <c r="U108" s="60">
        <v>77287</v>
      </c>
      <c r="V108" s="60">
        <v>73154</v>
      </c>
      <c r="W108" s="60">
        <v>72060</v>
      </c>
      <c r="X108" s="60">
        <v>64756</v>
      </c>
      <c r="Y108" s="60">
        <v>66845</v>
      </c>
      <c r="Z108" s="60">
        <v>57823</v>
      </c>
      <c r="AA108" s="60">
        <v>30938</v>
      </c>
      <c r="AB108" s="60">
        <v>34114</v>
      </c>
      <c r="AC108" s="60">
        <v>28570</v>
      </c>
      <c r="AD108" s="60">
        <v>27503</v>
      </c>
      <c r="AE108" s="60">
        <v>23946</v>
      </c>
      <c r="AF108" s="60">
        <v>23712</v>
      </c>
      <c r="AG108" s="60">
        <v>20013</v>
      </c>
      <c r="AH108" s="60">
        <v>15031</v>
      </c>
      <c r="AI108" s="60">
        <v>15176</v>
      </c>
      <c r="AJ108" s="60">
        <v>12351</v>
      </c>
    </row>
    <row r="109" spans="1:36">
      <c r="A109" s="3"/>
      <c r="B109" s="9" t="s">
        <v>100</v>
      </c>
      <c r="C109" s="2" t="s">
        <v>417</v>
      </c>
      <c r="D109" s="2" t="s">
        <v>543</v>
      </c>
      <c r="E109" s="2"/>
      <c r="F109" s="60">
        <f t="shared" si="1"/>
        <v>1628495</v>
      </c>
      <c r="G109" s="60">
        <v>36571</v>
      </c>
      <c r="H109" s="60">
        <v>75184</v>
      </c>
      <c r="I109" s="60">
        <v>70169</v>
      </c>
      <c r="J109" s="60">
        <v>76769</v>
      </c>
      <c r="K109" s="60">
        <v>75430</v>
      </c>
      <c r="L109" s="60">
        <v>71222</v>
      </c>
      <c r="M109" s="60">
        <v>75943</v>
      </c>
      <c r="N109" s="60">
        <v>67998</v>
      </c>
      <c r="O109" s="60">
        <v>70513</v>
      </c>
      <c r="P109" s="60">
        <v>64758</v>
      </c>
      <c r="Q109" s="60">
        <v>71766</v>
      </c>
      <c r="R109" s="60">
        <v>75371</v>
      </c>
      <c r="S109" s="60">
        <v>78207</v>
      </c>
      <c r="T109" s="60">
        <v>77457</v>
      </c>
      <c r="U109" s="60">
        <v>77287</v>
      </c>
      <c r="V109" s="60">
        <v>73154</v>
      </c>
      <c r="W109" s="60">
        <v>72060</v>
      </c>
      <c r="X109" s="60">
        <v>64756</v>
      </c>
      <c r="Y109" s="60">
        <v>66845</v>
      </c>
      <c r="Z109" s="60">
        <v>57823</v>
      </c>
      <c r="AA109" s="60">
        <v>30938</v>
      </c>
      <c r="AB109" s="60">
        <v>34114</v>
      </c>
      <c r="AC109" s="60">
        <v>28570</v>
      </c>
      <c r="AD109" s="60">
        <v>27503</v>
      </c>
      <c r="AE109" s="60">
        <v>23946</v>
      </c>
      <c r="AF109" s="60">
        <v>23712</v>
      </c>
      <c r="AG109" s="60">
        <v>19500</v>
      </c>
      <c r="AH109" s="60">
        <v>14387</v>
      </c>
      <c r="AI109" s="60">
        <v>14737</v>
      </c>
      <c r="AJ109" s="60">
        <v>11805</v>
      </c>
    </row>
    <row r="110" spans="1:36">
      <c r="A110" s="3"/>
      <c r="B110" s="9" t="s">
        <v>101</v>
      </c>
      <c r="C110" s="2" t="s">
        <v>418</v>
      </c>
      <c r="D110" s="2" t="s">
        <v>543</v>
      </c>
      <c r="E110" s="2"/>
      <c r="F110" s="60">
        <f t="shared" si="1"/>
        <v>1628494</v>
      </c>
      <c r="G110" s="60">
        <v>36571</v>
      </c>
      <c r="H110" s="60">
        <v>75184</v>
      </c>
      <c r="I110" s="60">
        <v>70169</v>
      </c>
      <c r="J110" s="60">
        <v>76769</v>
      </c>
      <c r="K110" s="60">
        <v>75430</v>
      </c>
      <c r="L110" s="60">
        <v>71222</v>
      </c>
      <c r="M110" s="60">
        <v>75943</v>
      </c>
      <c r="N110" s="60">
        <v>67998</v>
      </c>
      <c r="O110" s="60">
        <v>70513</v>
      </c>
      <c r="P110" s="60">
        <v>64758</v>
      </c>
      <c r="Q110" s="60">
        <v>71766</v>
      </c>
      <c r="R110" s="60">
        <v>75371</v>
      </c>
      <c r="S110" s="60">
        <v>78207</v>
      </c>
      <c r="T110" s="60">
        <v>77457</v>
      </c>
      <c r="U110" s="60">
        <v>77287</v>
      </c>
      <c r="V110" s="60">
        <v>73154</v>
      </c>
      <c r="W110" s="60">
        <v>72059</v>
      </c>
      <c r="X110" s="60">
        <v>64756</v>
      </c>
      <c r="Y110" s="60">
        <v>66845</v>
      </c>
      <c r="Z110" s="60">
        <v>57823</v>
      </c>
      <c r="AA110" s="60">
        <v>30938</v>
      </c>
      <c r="AB110" s="60">
        <v>34114</v>
      </c>
      <c r="AC110" s="60">
        <v>28570</v>
      </c>
      <c r="AD110" s="60">
        <v>27503</v>
      </c>
      <c r="AE110" s="60">
        <v>23946</v>
      </c>
      <c r="AF110" s="60">
        <v>23712</v>
      </c>
      <c r="AG110" s="60">
        <v>19500</v>
      </c>
      <c r="AH110" s="60">
        <v>14387</v>
      </c>
      <c r="AI110" s="60">
        <v>14737</v>
      </c>
      <c r="AJ110" s="60">
        <v>11805</v>
      </c>
    </row>
    <row r="111" spans="1:36" ht="48.75">
      <c r="A111" s="3"/>
      <c r="B111" s="9" t="s">
        <v>102</v>
      </c>
      <c r="C111" s="9" t="s">
        <v>419</v>
      </c>
      <c r="D111" s="44" t="s">
        <v>567</v>
      </c>
      <c r="E111" s="2"/>
      <c r="F111" s="60">
        <f t="shared" si="1"/>
        <v>1628492</v>
      </c>
      <c r="G111" s="60">
        <v>36571</v>
      </c>
      <c r="H111" s="60">
        <v>75184</v>
      </c>
      <c r="I111" s="60">
        <v>70168</v>
      </c>
      <c r="J111" s="60">
        <v>76769</v>
      </c>
      <c r="K111" s="60">
        <v>75429</v>
      </c>
      <c r="L111" s="60">
        <v>71222</v>
      </c>
      <c r="M111" s="60">
        <v>75943</v>
      </c>
      <c r="N111" s="60">
        <v>67998</v>
      </c>
      <c r="O111" s="60">
        <v>70513</v>
      </c>
      <c r="P111" s="60">
        <v>64758</v>
      </c>
      <c r="Q111" s="60">
        <v>71766</v>
      </c>
      <c r="R111" s="60">
        <v>75371</v>
      </c>
      <c r="S111" s="60">
        <v>78207</v>
      </c>
      <c r="T111" s="60">
        <v>77457</v>
      </c>
      <c r="U111" s="60">
        <v>77287</v>
      </c>
      <c r="V111" s="60">
        <v>73154</v>
      </c>
      <c r="W111" s="60">
        <v>72059</v>
      </c>
      <c r="X111" s="60">
        <v>64756</v>
      </c>
      <c r="Y111" s="60">
        <v>66845</v>
      </c>
      <c r="Z111" s="60">
        <v>57823</v>
      </c>
      <c r="AA111" s="60">
        <v>30938</v>
      </c>
      <c r="AB111" s="60">
        <v>34114</v>
      </c>
      <c r="AC111" s="60">
        <v>28570</v>
      </c>
      <c r="AD111" s="60">
        <v>27503</v>
      </c>
      <c r="AE111" s="60">
        <v>23946</v>
      </c>
      <c r="AF111" s="60">
        <v>23712</v>
      </c>
      <c r="AG111" s="60">
        <v>19500</v>
      </c>
      <c r="AH111" s="60">
        <v>14387</v>
      </c>
      <c r="AI111" s="60">
        <v>14737</v>
      </c>
      <c r="AJ111" s="60">
        <v>11805</v>
      </c>
    </row>
    <row r="112" spans="1:36">
      <c r="A112" s="3"/>
      <c r="B112" s="9" t="s">
        <v>103</v>
      </c>
      <c r="C112" s="2" t="s">
        <v>420</v>
      </c>
      <c r="D112" s="2" t="s">
        <v>543</v>
      </c>
      <c r="E112" s="2"/>
      <c r="F112" s="60">
        <f t="shared" si="1"/>
        <v>1630631</v>
      </c>
      <c r="G112" s="60">
        <v>36569</v>
      </c>
      <c r="H112" s="60">
        <v>75183</v>
      </c>
      <c r="I112" s="60">
        <v>70169</v>
      </c>
      <c r="J112" s="60">
        <v>76769</v>
      </c>
      <c r="K112" s="60">
        <v>75430</v>
      </c>
      <c r="L112" s="60">
        <v>71222</v>
      </c>
      <c r="M112" s="60">
        <v>75943</v>
      </c>
      <c r="N112" s="60">
        <v>67998</v>
      </c>
      <c r="O112" s="60">
        <v>70511</v>
      </c>
      <c r="P112" s="60">
        <v>64758</v>
      </c>
      <c r="Q112" s="60">
        <v>71766</v>
      </c>
      <c r="R112" s="60">
        <v>75370</v>
      </c>
      <c r="S112" s="60">
        <v>78207</v>
      </c>
      <c r="T112" s="60">
        <v>77457</v>
      </c>
      <c r="U112" s="60">
        <v>77287</v>
      </c>
      <c r="V112" s="60">
        <v>73154</v>
      </c>
      <c r="W112" s="60">
        <v>72060</v>
      </c>
      <c r="X112" s="60">
        <v>64756</v>
      </c>
      <c r="Y112" s="60">
        <v>66845</v>
      </c>
      <c r="Z112" s="60">
        <v>57823</v>
      </c>
      <c r="AA112" s="60">
        <v>30938</v>
      </c>
      <c r="AB112" s="60">
        <v>34114</v>
      </c>
      <c r="AC112" s="60">
        <v>28570</v>
      </c>
      <c r="AD112" s="60">
        <v>27503</v>
      </c>
      <c r="AE112" s="60">
        <v>23946</v>
      </c>
      <c r="AF112" s="60">
        <v>23712</v>
      </c>
      <c r="AG112" s="60">
        <v>20013</v>
      </c>
      <c r="AH112" s="60">
        <v>15031</v>
      </c>
      <c r="AI112" s="60">
        <v>15176</v>
      </c>
      <c r="AJ112" s="60">
        <v>12351</v>
      </c>
    </row>
    <row r="113" spans="1:36">
      <c r="A113" s="3"/>
      <c r="B113" s="9" t="s">
        <v>104</v>
      </c>
      <c r="C113" s="2" t="s">
        <v>421</v>
      </c>
      <c r="D113" s="2" t="s">
        <v>543</v>
      </c>
      <c r="E113" s="2"/>
      <c r="F113" s="60">
        <f t="shared" si="1"/>
        <v>1628493</v>
      </c>
      <c r="G113" s="60">
        <v>36571</v>
      </c>
      <c r="H113" s="60">
        <v>75183</v>
      </c>
      <c r="I113" s="60">
        <v>70169</v>
      </c>
      <c r="J113" s="60">
        <v>76769</v>
      </c>
      <c r="K113" s="60">
        <v>75430</v>
      </c>
      <c r="L113" s="60">
        <v>71222</v>
      </c>
      <c r="M113" s="60">
        <v>75943</v>
      </c>
      <c r="N113" s="60">
        <v>67998</v>
      </c>
      <c r="O113" s="60">
        <v>70513</v>
      </c>
      <c r="P113" s="60">
        <v>64758</v>
      </c>
      <c r="Q113" s="60">
        <v>71766</v>
      </c>
      <c r="R113" s="60">
        <v>75371</v>
      </c>
      <c r="S113" s="60">
        <v>78207</v>
      </c>
      <c r="T113" s="60">
        <v>77457</v>
      </c>
      <c r="U113" s="60">
        <v>77287</v>
      </c>
      <c r="V113" s="60">
        <v>73154</v>
      </c>
      <c r="W113" s="60">
        <v>72059</v>
      </c>
      <c r="X113" s="60">
        <v>64756</v>
      </c>
      <c r="Y113" s="60">
        <v>66845</v>
      </c>
      <c r="Z113" s="60">
        <v>57823</v>
      </c>
      <c r="AA113" s="60">
        <v>30938</v>
      </c>
      <c r="AB113" s="60">
        <v>34114</v>
      </c>
      <c r="AC113" s="60">
        <v>28570</v>
      </c>
      <c r="AD113" s="60">
        <v>27503</v>
      </c>
      <c r="AE113" s="60">
        <v>23946</v>
      </c>
      <c r="AF113" s="60">
        <v>23712</v>
      </c>
      <c r="AG113" s="60">
        <v>19500</v>
      </c>
      <c r="AH113" s="60">
        <v>14387</v>
      </c>
      <c r="AI113" s="60">
        <v>14737</v>
      </c>
      <c r="AJ113" s="60">
        <v>11805</v>
      </c>
    </row>
    <row r="114" spans="1:36">
      <c r="A114" s="3"/>
      <c r="B114" s="9" t="s">
        <v>105</v>
      </c>
      <c r="C114" s="2" t="s">
        <v>422</v>
      </c>
      <c r="D114" s="2" t="s">
        <v>544</v>
      </c>
      <c r="E114" s="2"/>
      <c r="F114" s="60">
        <f t="shared" si="1"/>
        <v>1628487</v>
      </c>
      <c r="G114" s="60">
        <v>36565</v>
      </c>
      <c r="H114" s="60">
        <v>75183</v>
      </c>
      <c r="I114" s="60">
        <v>70169</v>
      </c>
      <c r="J114" s="60">
        <v>76769</v>
      </c>
      <c r="K114" s="60">
        <v>75430</v>
      </c>
      <c r="L114" s="60">
        <v>71222</v>
      </c>
      <c r="M114" s="60">
        <v>75943</v>
      </c>
      <c r="N114" s="60">
        <v>67998</v>
      </c>
      <c r="O114" s="60">
        <v>70513</v>
      </c>
      <c r="P114" s="60">
        <v>64758</v>
      </c>
      <c r="Q114" s="60">
        <v>71766</v>
      </c>
      <c r="R114" s="60">
        <v>75371</v>
      </c>
      <c r="S114" s="60">
        <v>78207</v>
      </c>
      <c r="T114" s="60">
        <v>77457</v>
      </c>
      <c r="U114" s="60">
        <v>77287</v>
      </c>
      <c r="V114" s="60">
        <v>73154</v>
      </c>
      <c r="W114" s="60">
        <v>72059</v>
      </c>
      <c r="X114" s="60">
        <v>64756</v>
      </c>
      <c r="Y114" s="60">
        <v>66845</v>
      </c>
      <c r="Z114" s="60">
        <v>57823</v>
      </c>
      <c r="AA114" s="60">
        <v>30938</v>
      </c>
      <c r="AB114" s="60">
        <v>34114</v>
      </c>
      <c r="AC114" s="60">
        <v>28570</v>
      </c>
      <c r="AD114" s="60">
        <v>27503</v>
      </c>
      <c r="AE114" s="60">
        <v>23946</v>
      </c>
      <c r="AF114" s="60">
        <v>23712</v>
      </c>
      <c r="AG114" s="60">
        <v>19500</v>
      </c>
      <c r="AH114" s="60">
        <v>14387</v>
      </c>
      <c r="AI114" s="60">
        <v>14737</v>
      </c>
      <c r="AJ114" s="60">
        <v>11805</v>
      </c>
    </row>
    <row r="115" spans="1:36">
      <c r="A115" s="3"/>
      <c r="B115" s="9" t="s">
        <v>106</v>
      </c>
      <c r="C115" s="2" t="s">
        <v>423</v>
      </c>
      <c r="D115" s="9"/>
      <c r="E115" s="9" t="s">
        <v>188</v>
      </c>
      <c r="F115" s="60">
        <f t="shared" si="1"/>
        <v>1628490</v>
      </c>
      <c r="G115" s="60">
        <v>36571</v>
      </c>
      <c r="H115" s="60">
        <v>75183</v>
      </c>
      <c r="I115" s="60">
        <v>70169</v>
      </c>
      <c r="J115" s="60">
        <v>76769</v>
      </c>
      <c r="K115" s="60">
        <v>75430</v>
      </c>
      <c r="L115" s="60">
        <v>71222</v>
      </c>
      <c r="M115" s="60">
        <v>75943</v>
      </c>
      <c r="N115" s="60">
        <v>67998</v>
      </c>
      <c r="O115" s="60">
        <v>70512</v>
      </c>
      <c r="P115" s="60">
        <v>64757</v>
      </c>
      <c r="Q115" s="60">
        <v>71766</v>
      </c>
      <c r="R115" s="60">
        <v>75371</v>
      </c>
      <c r="S115" s="60">
        <v>78207</v>
      </c>
      <c r="T115" s="60">
        <v>77457</v>
      </c>
      <c r="U115" s="60">
        <v>77287</v>
      </c>
      <c r="V115" s="60">
        <v>73154</v>
      </c>
      <c r="W115" s="60">
        <v>72059</v>
      </c>
      <c r="X115" s="60">
        <v>64756</v>
      </c>
      <c r="Y115" s="60">
        <v>66845</v>
      </c>
      <c r="Z115" s="60">
        <v>57822</v>
      </c>
      <c r="AA115" s="60">
        <v>30938</v>
      </c>
      <c r="AB115" s="60">
        <v>34114</v>
      </c>
      <c r="AC115" s="60">
        <v>28570</v>
      </c>
      <c r="AD115" s="60">
        <v>27503</v>
      </c>
      <c r="AE115" s="60">
        <v>23946</v>
      </c>
      <c r="AF115" s="60">
        <v>23712</v>
      </c>
      <c r="AG115" s="60">
        <v>19500</v>
      </c>
      <c r="AH115" s="60">
        <v>14387</v>
      </c>
      <c r="AI115" s="60">
        <v>14737</v>
      </c>
      <c r="AJ115" s="60">
        <v>11805</v>
      </c>
    </row>
    <row r="116" spans="1:36" ht="16.5" thickBot="1">
      <c r="A116" s="4"/>
      <c r="B116" s="12" t="s">
        <v>107</v>
      </c>
      <c r="C116" s="5" t="s">
        <v>424</v>
      </c>
      <c r="D116" s="12"/>
      <c r="E116" s="12" t="s">
        <v>189</v>
      </c>
      <c r="F116" s="60">
        <f t="shared" si="1"/>
        <v>1628482</v>
      </c>
      <c r="G116" s="60">
        <v>36566</v>
      </c>
      <c r="H116" s="60">
        <v>75183</v>
      </c>
      <c r="I116" s="60">
        <v>70169</v>
      </c>
      <c r="J116" s="60">
        <v>76767</v>
      </c>
      <c r="K116" s="60">
        <v>75430</v>
      </c>
      <c r="L116" s="60">
        <v>71222</v>
      </c>
      <c r="M116" s="60">
        <v>75943</v>
      </c>
      <c r="N116" s="60">
        <v>67998</v>
      </c>
      <c r="O116" s="60">
        <v>70512</v>
      </c>
      <c r="P116" s="60">
        <v>64757</v>
      </c>
      <c r="Q116" s="60">
        <v>71765</v>
      </c>
      <c r="R116" s="60">
        <v>75371</v>
      </c>
      <c r="S116" s="60">
        <v>78207</v>
      </c>
      <c r="T116" s="60">
        <v>77457</v>
      </c>
      <c r="U116" s="60">
        <v>77287</v>
      </c>
      <c r="V116" s="60">
        <v>73154</v>
      </c>
      <c r="W116" s="60">
        <v>72059</v>
      </c>
      <c r="X116" s="60">
        <v>64756</v>
      </c>
      <c r="Y116" s="60">
        <v>66845</v>
      </c>
      <c r="Z116" s="60">
        <v>57822</v>
      </c>
      <c r="AA116" s="60">
        <v>30938</v>
      </c>
      <c r="AB116" s="60">
        <v>34114</v>
      </c>
      <c r="AC116" s="60">
        <v>28570</v>
      </c>
      <c r="AD116" s="60">
        <v>27503</v>
      </c>
      <c r="AE116" s="60">
        <v>23946</v>
      </c>
      <c r="AF116" s="60">
        <v>23712</v>
      </c>
      <c r="AG116" s="60">
        <v>19500</v>
      </c>
      <c r="AH116" s="60">
        <v>14387</v>
      </c>
      <c r="AI116" s="60">
        <v>14737</v>
      </c>
      <c r="AJ116" s="60">
        <v>11805</v>
      </c>
    </row>
    <row r="117" spans="1:36" ht="33.75" customHeight="1" thickTop="1">
      <c r="A117" s="15"/>
      <c r="B117" s="17" t="s">
        <v>108</v>
      </c>
      <c r="C117" s="17" t="s">
        <v>425</v>
      </c>
      <c r="D117" s="17" t="s">
        <v>16</v>
      </c>
      <c r="E117" s="48" t="s">
        <v>168</v>
      </c>
      <c r="F117" s="60">
        <f t="shared" si="1"/>
        <v>1021996</v>
      </c>
      <c r="G117" s="60">
        <v>36574</v>
      </c>
      <c r="H117" s="60">
        <v>75761</v>
      </c>
      <c r="I117" s="60">
        <v>39879</v>
      </c>
      <c r="J117" s="60">
        <v>43067</v>
      </c>
      <c r="K117" s="60">
        <v>41400</v>
      </c>
      <c r="L117" s="60">
        <v>43395</v>
      </c>
      <c r="M117" s="60">
        <v>43475</v>
      </c>
      <c r="N117" s="60">
        <v>36201</v>
      </c>
      <c r="O117" s="60">
        <v>39091</v>
      </c>
      <c r="P117" s="60">
        <v>43225</v>
      </c>
      <c r="Q117" s="60">
        <v>48724</v>
      </c>
      <c r="R117" s="60">
        <v>53365</v>
      </c>
      <c r="S117" s="60">
        <v>54553</v>
      </c>
      <c r="T117" s="60">
        <v>55312</v>
      </c>
      <c r="U117" s="60">
        <v>56545</v>
      </c>
      <c r="V117" s="60">
        <v>52896</v>
      </c>
      <c r="W117" s="60">
        <v>51457</v>
      </c>
      <c r="X117" s="60">
        <v>45471</v>
      </c>
      <c r="Y117" s="60">
        <v>46021</v>
      </c>
      <c r="Z117" s="60">
        <v>32440</v>
      </c>
      <c r="AA117" s="60">
        <v>11616</v>
      </c>
      <c r="AB117" s="60">
        <v>12586</v>
      </c>
      <c r="AC117" s="60">
        <v>10522</v>
      </c>
      <c r="AD117" s="60">
        <v>9927</v>
      </c>
      <c r="AE117" s="60">
        <v>8494</v>
      </c>
      <c r="AF117" s="60">
        <v>8637</v>
      </c>
      <c r="AG117" s="60">
        <v>6947</v>
      </c>
      <c r="AH117" s="60">
        <v>5213</v>
      </c>
      <c r="AI117" s="60">
        <v>5380</v>
      </c>
      <c r="AJ117" s="60">
        <v>3822</v>
      </c>
    </row>
    <row r="118" spans="1:36" ht="16.5" thickBot="1">
      <c r="A118" s="16"/>
      <c r="B118" s="18" t="s">
        <v>109</v>
      </c>
      <c r="C118" s="18" t="s">
        <v>426</v>
      </c>
      <c r="D118" s="18" t="s">
        <v>16</v>
      </c>
      <c r="E118" s="49"/>
      <c r="F118" s="60">
        <f t="shared" si="1"/>
        <v>1022017</v>
      </c>
      <c r="G118" s="60">
        <v>36562</v>
      </c>
      <c r="H118" s="60">
        <v>75737</v>
      </c>
      <c r="I118" s="60">
        <v>39877</v>
      </c>
      <c r="J118" s="60">
        <v>43066</v>
      </c>
      <c r="K118" s="60">
        <v>41404</v>
      </c>
      <c r="L118" s="60">
        <v>43408</v>
      </c>
      <c r="M118" s="60">
        <v>43474</v>
      </c>
      <c r="N118" s="60">
        <v>36201</v>
      </c>
      <c r="O118" s="60">
        <v>39097</v>
      </c>
      <c r="P118" s="60">
        <v>43255</v>
      </c>
      <c r="Q118" s="60">
        <v>48743</v>
      </c>
      <c r="R118" s="60">
        <v>53364</v>
      </c>
      <c r="S118" s="60">
        <v>54551</v>
      </c>
      <c r="T118" s="60">
        <v>55312</v>
      </c>
      <c r="U118" s="60">
        <v>56543</v>
      </c>
      <c r="V118" s="60">
        <v>52896</v>
      </c>
      <c r="W118" s="60">
        <v>51457</v>
      </c>
      <c r="X118" s="60">
        <v>45471</v>
      </c>
      <c r="Y118" s="60">
        <v>46021</v>
      </c>
      <c r="Z118" s="60">
        <v>32440</v>
      </c>
      <c r="AA118" s="60">
        <v>11615</v>
      </c>
      <c r="AB118" s="60">
        <v>12585</v>
      </c>
      <c r="AC118" s="60">
        <v>10519</v>
      </c>
      <c r="AD118" s="60">
        <v>9927</v>
      </c>
      <c r="AE118" s="60">
        <v>8493</v>
      </c>
      <c r="AF118" s="60">
        <v>8637</v>
      </c>
      <c r="AG118" s="60">
        <v>6947</v>
      </c>
      <c r="AH118" s="60">
        <v>5213</v>
      </c>
      <c r="AI118" s="60">
        <v>5380</v>
      </c>
      <c r="AJ118" s="60">
        <v>3822</v>
      </c>
    </row>
    <row r="119" spans="1:36" ht="16.5" thickTop="1">
      <c r="A119" s="15"/>
      <c r="B119" s="17" t="s">
        <v>110</v>
      </c>
      <c r="C119" s="17" t="s">
        <v>427</v>
      </c>
      <c r="D119" s="17" t="s">
        <v>16</v>
      </c>
      <c r="E119" s="48" t="s">
        <v>545</v>
      </c>
      <c r="F119" s="60">
        <f t="shared" si="1"/>
        <v>1021813</v>
      </c>
      <c r="G119" s="60">
        <v>36572</v>
      </c>
      <c r="H119" s="60">
        <v>75762</v>
      </c>
      <c r="I119" s="60">
        <v>39872</v>
      </c>
      <c r="J119" s="60">
        <v>43061</v>
      </c>
      <c r="K119" s="60">
        <v>41386</v>
      </c>
      <c r="L119" s="60">
        <v>43391</v>
      </c>
      <c r="M119" s="60">
        <v>43466</v>
      </c>
      <c r="N119" s="60">
        <v>36197</v>
      </c>
      <c r="O119" s="60">
        <v>39058</v>
      </c>
      <c r="P119" s="60">
        <v>43234</v>
      </c>
      <c r="Q119" s="60">
        <v>48720</v>
      </c>
      <c r="R119" s="60">
        <v>53359</v>
      </c>
      <c r="S119" s="60">
        <v>54546</v>
      </c>
      <c r="T119" s="60">
        <v>55308</v>
      </c>
      <c r="U119" s="60">
        <v>56537</v>
      </c>
      <c r="V119" s="60">
        <v>52886</v>
      </c>
      <c r="W119" s="60">
        <v>51422</v>
      </c>
      <c r="X119" s="60">
        <v>45464</v>
      </c>
      <c r="Y119" s="60">
        <v>46011</v>
      </c>
      <c r="Z119" s="60">
        <v>32441</v>
      </c>
      <c r="AA119" s="60">
        <v>11615</v>
      </c>
      <c r="AB119" s="60">
        <v>12583</v>
      </c>
      <c r="AC119" s="60">
        <v>10521</v>
      </c>
      <c r="AD119" s="60">
        <v>9927</v>
      </c>
      <c r="AE119" s="60">
        <v>8489</v>
      </c>
      <c r="AF119" s="60">
        <v>8636</v>
      </c>
      <c r="AG119" s="60">
        <v>6943</v>
      </c>
      <c r="AH119" s="60">
        <v>5209</v>
      </c>
      <c r="AI119" s="60">
        <v>5376</v>
      </c>
      <c r="AJ119" s="60">
        <v>3821</v>
      </c>
    </row>
    <row r="120" spans="1:36" ht="32.25" thickBot="1">
      <c r="A120" s="16"/>
      <c r="B120" s="18" t="s">
        <v>111</v>
      </c>
      <c r="C120" s="18" t="s">
        <v>428</v>
      </c>
      <c r="D120" s="18" t="s">
        <v>16</v>
      </c>
      <c r="E120" s="49"/>
      <c r="F120" s="60">
        <f t="shared" si="1"/>
        <v>1021811</v>
      </c>
      <c r="G120" s="60">
        <v>36558</v>
      </c>
      <c r="H120" s="60">
        <v>75734</v>
      </c>
      <c r="I120" s="60">
        <v>39863</v>
      </c>
      <c r="J120" s="60">
        <v>43049</v>
      </c>
      <c r="K120" s="60">
        <v>41388</v>
      </c>
      <c r="L120" s="60">
        <v>43399</v>
      </c>
      <c r="M120" s="60">
        <v>43471</v>
      </c>
      <c r="N120" s="60">
        <v>36197</v>
      </c>
      <c r="O120" s="60">
        <v>39083</v>
      </c>
      <c r="P120" s="60">
        <v>43254</v>
      </c>
      <c r="Q120" s="60">
        <v>48724</v>
      </c>
      <c r="R120" s="60">
        <v>53357</v>
      </c>
      <c r="S120" s="60">
        <v>54546</v>
      </c>
      <c r="T120" s="60">
        <v>55308</v>
      </c>
      <c r="U120" s="60">
        <v>56537</v>
      </c>
      <c r="V120" s="60">
        <v>52886</v>
      </c>
      <c r="W120" s="60">
        <v>51422</v>
      </c>
      <c r="X120" s="60">
        <v>45464</v>
      </c>
      <c r="Y120" s="60">
        <v>46011</v>
      </c>
      <c r="Z120" s="60">
        <v>32441</v>
      </c>
      <c r="AA120" s="60">
        <v>11615</v>
      </c>
      <c r="AB120" s="60">
        <v>12582</v>
      </c>
      <c r="AC120" s="60">
        <v>10521</v>
      </c>
      <c r="AD120" s="60">
        <v>9927</v>
      </c>
      <c r="AE120" s="60">
        <v>8489</v>
      </c>
      <c r="AF120" s="60">
        <v>8636</v>
      </c>
      <c r="AG120" s="60">
        <v>6943</v>
      </c>
      <c r="AH120" s="60">
        <v>5209</v>
      </c>
      <c r="AI120" s="60">
        <v>5376</v>
      </c>
      <c r="AJ120" s="60">
        <v>3821</v>
      </c>
    </row>
    <row r="121" spans="1:36" ht="16.5" thickTop="1">
      <c r="A121" s="15"/>
      <c r="B121" s="17" t="s">
        <v>112</v>
      </c>
      <c r="C121" s="17" t="s">
        <v>429</v>
      </c>
      <c r="D121" s="17" t="s">
        <v>16</v>
      </c>
      <c r="E121" s="48" t="s">
        <v>166</v>
      </c>
      <c r="F121" s="60">
        <f t="shared" si="1"/>
        <v>1021330</v>
      </c>
      <c r="G121" s="60">
        <v>36573</v>
      </c>
      <c r="H121" s="60">
        <v>75774</v>
      </c>
      <c r="I121" s="60">
        <v>39595</v>
      </c>
      <c r="J121" s="60">
        <v>42768</v>
      </c>
      <c r="K121" s="60">
        <v>41152</v>
      </c>
      <c r="L121" s="60">
        <v>43405</v>
      </c>
      <c r="M121" s="60">
        <v>43479</v>
      </c>
      <c r="N121" s="60">
        <v>36216</v>
      </c>
      <c r="O121" s="60">
        <v>39099</v>
      </c>
      <c r="P121" s="60">
        <v>43245</v>
      </c>
      <c r="Q121" s="60">
        <v>48746</v>
      </c>
      <c r="R121" s="60">
        <v>53373</v>
      </c>
      <c r="S121" s="60">
        <v>54561</v>
      </c>
      <c r="T121" s="60">
        <v>55319</v>
      </c>
      <c r="U121" s="60">
        <v>56552</v>
      </c>
      <c r="V121" s="60">
        <v>52901</v>
      </c>
      <c r="W121" s="60">
        <v>51470</v>
      </c>
      <c r="X121" s="60">
        <v>45474</v>
      </c>
      <c r="Y121" s="60">
        <v>46027</v>
      </c>
      <c r="Z121" s="60">
        <v>32442</v>
      </c>
      <c r="AA121" s="60">
        <v>11616</v>
      </c>
      <c r="AB121" s="60">
        <v>12588</v>
      </c>
      <c r="AC121" s="60">
        <v>10522</v>
      </c>
      <c r="AD121" s="60">
        <v>9927</v>
      </c>
      <c r="AE121" s="60">
        <v>8497</v>
      </c>
      <c r="AF121" s="60">
        <v>8638</v>
      </c>
      <c r="AG121" s="60">
        <v>6947</v>
      </c>
      <c r="AH121" s="60">
        <v>5215</v>
      </c>
      <c r="AI121" s="60">
        <v>5383</v>
      </c>
      <c r="AJ121" s="60">
        <v>3826</v>
      </c>
    </row>
    <row r="122" spans="1:36" ht="16.5" thickBot="1">
      <c r="A122" s="16"/>
      <c r="B122" s="18" t="s">
        <v>113</v>
      </c>
      <c r="C122" s="18" t="s">
        <v>430</v>
      </c>
      <c r="D122" s="18" t="s">
        <v>16</v>
      </c>
      <c r="E122" s="49"/>
      <c r="F122" s="60">
        <f t="shared" si="1"/>
        <v>1021367</v>
      </c>
      <c r="G122" s="60">
        <v>36555</v>
      </c>
      <c r="H122" s="60">
        <v>75769</v>
      </c>
      <c r="I122" s="60">
        <v>39602</v>
      </c>
      <c r="J122" s="60">
        <v>42771</v>
      </c>
      <c r="K122" s="60">
        <v>41156</v>
      </c>
      <c r="L122" s="60">
        <v>43417</v>
      </c>
      <c r="M122" s="60">
        <v>43482</v>
      </c>
      <c r="N122" s="60">
        <v>36216</v>
      </c>
      <c r="O122" s="60">
        <v>39105</v>
      </c>
      <c r="P122" s="60">
        <v>43263</v>
      </c>
      <c r="Q122" s="60">
        <v>48753</v>
      </c>
      <c r="R122" s="60">
        <v>53373</v>
      </c>
      <c r="S122" s="60">
        <v>54561</v>
      </c>
      <c r="T122" s="60">
        <v>55319</v>
      </c>
      <c r="U122" s="60">
        <v>56552</v>
      </c>
      <c r="V122" s="60">
        <v>52901</v>
      </c>
      <c r="W122" s="60">
        <v>51470</v>
      </c>
      <c r="X122" s="60">
        <v>45474</v>
      </c>
      <c r="Y122" s="60">
        <v>46027</v>
      </c>
      <c r="Z122" s="60">
        <v>32442</v>
      </c>
      <c r="AA122" s="60">
        <v>11616</v>
      </c>
      <c r="AB122" s="60">
        <v>12588</v>
      </c>
      <c r="AC122" s="60">
        <v>10522</v>
      </c>
      <c r="AD122" s="60">
        <v>9927</v>
      </c>
      <c r="AE122" s="60">
        <v>8497</v>
      </c>
      <c r="AF122" s="60">
        <v>8638</v>
      </c>
      <c r="AG122" s="60">
        <v>6947</v>
      </c>
      <c r="AH122" s="60">
        <v>5215</v>
      </c>
      <c r="AI122" s="60">
        <v>5383</v>
      </c>
      <c r="AJ122" s="60">
        <v>3826</v>
      </c>
    </row>
    <row r="123" spans="1:36" ht="16.5" thickTop="1">
      <c r="A123" s="15"/>
      <c r="B123" s="17" t="s">
        <v>114</v>
      </c>
      <c r="C123" s="17" t="s">
        <v>431</v>
      </c>
      <c r="D123" s="17" t="s">
        <v>17</v>
      </c>
      <c r="E123" s="17"/>
      <c r="F123" s="60">
        <f t="shared" si="1"/>
        <v>582514</v>
      </c>
      <c r="G123" s="59">
        <v>0</v>
      </c>
      <c r="H123" s="59">
        <v>0</v>
      </c>
      <c r="I123" s="59">
        <v>0</v>
      </c>
      <c r="J123" s="59">
        <v>0</v>
      </c>
      <c r="K123" s="59">
        <v>0</v>
      </c>
      <c r="L123" s="59">
        <v>391</v>
      </c>
      <c r="M123" s="59">
        <v>526</v>
      </c>
      <c r="N123" s="59">
        <v>278</v>
      </c>
      <c r="O123" s="59">
        <v>280</v>
      </c>
      <c r="P123" s="60">
        <v>20149</v>
      </c>
      <c r="Q123" s="60">
        <v>29599</v>
      </c>
      <c r="R123" s="60">
        <v>53373</v>
      </c>
      <c r="S123" s="60">
        <v>54563</v>
      </c>
      <c r="T123" s="60">
        <v>55319</v>
      </c>
      <c r="U123" s="60">
        <v>56552</v>
      </c>
      <c r="V123" s="60">
        <v>52902</v>
      </c>
      <c r="W123" s="60">
        <v>51474</v>
      </c>
      <c r="X123" s="60">
        <v>45474</v>
      </c>
      <c r="Y123" s="60">
        <v>46032</v>
      </c>
      <c r="Z123" s="60">
        <v>32443</v>
      </c>
      <c r="AA123" s="60">
        <v>11616</v>
      </c>
      <c r="AB123" s="60">
        <v>12588</v>
      </c>
      <c r="AC123" s="60">
        <v>10522</v>
      </c>
      <c r="AD123" s="60">
        <v>9927</v>
      </c>
      <c r="AE123" s="60">
        <v>8497</v>
      </c>
      <c r="AF123" s="60">
        <v>8638</v>
      </c>
      <c r="AG123" s="60">
        <v>6947</v>
      </c>
      <c r="AH123" s="60">
        <v>5215</v>
      </c>
      <c r="AI123" s="60">
        <v>5383</v>
      </c>
      <c r="AJ123" s="60">
        <v>3826</v>
      </c>
    </row>
    <row r="124" spans="1:36" ht="16.5" thickBot="1">
      <c r="A124" s="16"/>
      <c r="B124" s="18" t="s">
        <v>115</v>
      </c>
      <c r="C124" s="18" t="s">
        <v>432</v>
      </c>
      <c r="D124" s="18" t="s">
        <v>17</v>
      </c>
      <c r="E124" s="18"/>
      <c r="F124" s="60">
        <f t="shared" si="1"/>
        <v>582515</v>
      </c>
      <c r="G124" s="59">
        <v>0</v>
      </c>
      <c r="H124" s="59">
        <v>0</v>
      </c>
      <c r="I124" s="59">
        <v>0</v>
      </c>
      <c r="J124" s="59">
        <v>0</v>
      </c>
      <c r="K124" s="59">
        <v>0</v>
      </c>
      <c r="L124" s="59">
        <v>391</v>
      </c>
      <c r="M124" s="59">
        <v>526</v>
      </c>
      <c r="N124" s="59">
        <v>279</v>
      </c>
      <c r="O124" s="59">
        <v>280</v>
      </c>
      <c r="P124" s="60">
        <v>20149</v>
      </c>
      <c r="Q124" s="60">
        <v>29600</v>
      </c>
      <c r="R124" s="60">
        <v>53373</v>
      </c>
      <c r="S124" s="60">
        <v>54563</v>
      </c>
      <c r="T124" s="60">
        <v>55319</v>
      </c>
      <c r="U124" s="60">
        <v>56552</v>
      </c>
      <c r="V124" s="60">
        <v>52902</v>
      </c>
      <c r="W124" s="60">
        <v>51474</v>
      </c>
      <c r="X124" s="60">
        <v>45474</v>
      </c>
      <c r="Y124" s="60">
        <v>46032</v>
      </c>
      <c r="Z124" s="60">
        <v>32442</v>
      </c>
      <c r="AA124" s="60">
        <v>11616</v>
      </c>
      <c r="AB124" s="60">
        <v>12588</v>
      </c>
      <c r="AC124" s="60">
        <v>10522</v>
      </c>
      <c r="AD124" s="60">
        <v>9927</v>
      </c>
      <c r="AE124" s="60">
        <v>8497</v>
      </c>
      <c r="AF124" s="60">
        <v>8638</v>
      </c>
      <c r="AG124" s="60">
        <v>6947</v>
      </c>
      <c r="AH124" s="60">
        <v>5215</v>
      </c>
      <c r="AI124" s="60">
        <v>5383</v>
      </c>
      <c r="AJ124" s="60">
        <v>3826</v>
      </c>
    </row>
    <row r="125" spans="1:36" ht="16.5" thickTop="1">
      <c r="A125" s="6"/>
      <c r="B125" s="13" t="s">
        <v>116</v>
      </c>
      <c r="C125" s="7" t="s">
        <v>433</v>
      </c>
      <c r="D125" s="2" t="s">
        <v>546</v>
      </c>
      <c r="E125" s="2"/>
      <c r="F125" s="60">
        <f t="shared" si="1"/>
        <v>651255</v>
      </c>
      <c r="G125" s="59">
        <v>0</v>
      </c>
      <c r="H125" s="59">
        <v>0</v>
      </c>
      <c r="I125" s="59">
        <v>0</v>
      </c>
      <c r="J125" s="59">
        <v>0</v>
      </c>
      <c r="K125" s="59">
        <v>4</v>
      </c>
      <c r="L125" s="60">
        <v>42131</v>
      </c>
      <c r="M125" s="60">
        <v>41118</v>
      </c>
      <c r="N125" s="60">
        <v>32351</v>
      </c>
      <c r="O125" s="60">
        <v>37762</v>
      </c>
      <c r="P125" s="60">
        <v>36802</v>
      </c>
      <c r="Q125" s="60">
        <v>37841</v>
      </c>
      <c r="R125" s="60">
        <v>40018</v>
      </c>
      <c r="S125" s="60">
        <v>42164</v>
      </c>
      <c r="T125" s="60">
        <v>42454</v>
      </c>
      <c r="U125" s="60">
        <v>43466</v>
      </c>
      <c r="V125" s="60">
        <v>40484</v>
      </c>
      <c r="W125" s="60">
        <v>38765</v>
      </c>
      <c r="X125" s="60">
        <v>33369</v>
      </c>
      <c r="Y125" s="60">
        <v>34105</v>
      </c>
      <c r="Z125" s="60">
        <v>25265</v>
      </c>
      <c r="AA125" s="60">
        <v>11616</v>
      </c>
      <c r="AB125" s="60">
        <v>12586</v>
      </c>
      <c r="AC125" s="60">
        <v>10522</v>
      </c>
      <c r="AD125" s="60">
        <v>9927</v>
      </c>
      <c r="AE125" s="60">
        <v>8497</v>
      </c>
      <c r="AF125" s="60">
        <v>8637</v>
      </c>
      <c r="AG125" s="60">
        <v>6947</v>
      </c>
      <c r="AH125" s="60">
        <v>5215</v>
      </c>
      <c r="AI125" s="60">
        <v>5383</v>
      </c>
      <c r="AJ125" s="60">
        <v>3826</v>
      </c>
    </row>
    <row r="126" spans="1:36" ht="31.5">
      <c r="A126" s="14" t="s">
        <v>382</v>
      </c>
      <c r="B126" s="19"/>
      <c r="C126" s="19"/>
      <c r="D126" s="19"/>
      <c r="E126" s="1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row>
    <row r="127" spans="1:36">
      <c r="A127" s="3"/>
      <c r="B127" s="9" t="s">
        <v>117</v>
      </c>
      <c r="C127" s="9" t="s">
        <v>434</v>
      </c>
      <c r="D127" s="9" t="s">
        <v>520</v>
      </c>
      <c r="E127" s="9"/>
      <c r="F127" s="60">
        <f t="shared" si="1"/>
        <v>1509891</v>
      </c>
      <c r="G127" s="60">
        <v>33136</v>
      </c>
      <c r="H127" s="60">
        <v>71171</v>
      </c>
      <c r="I127" s="60">
        <v>67739</v>
      </c>
      <c r="J127" s="60">
        <v>74871</v>
      </c>
      <c r="K127" s="60">
        <v>74045</v>
      </c>
      <c r="L127" s="60">
        <v>67544</v>
      </c>
      <c r="M127" s="60">
        <v>70747</v>
      </c>
      <c r="N127" s="60">
        <v>62944</v>
      </c>
      <c r="O127" s="60">
        <v>63542</v>
      </c>
      <c r="P127" s="60">
        <v>57798</v>
      </c>
      <c r="Q127" s="60">
        <v>65278</v>
      </c>
      <c r="R127" s="60">
        <v>68017</v>
      </c>
      <c r="S127" s="60">
        <v>70416</v>
      </c>
      <c r="T127" s="60">
        <v>71741</v>
      </c>
      <c r="U127" s="60">
        <v>72416</v>
      </c>
      <c r="V127" s="60">
        <v>69292</v>
      </c>
      <c r="W127" s="60">
        <v>67046</v>
      </c>
      <c r="X127" s="60">
        <v>60303</v>
      </c>
      <c r="Y127" s="60">
        <v>61867</v>
      </c>
      <c r="Z127" s="60">
        <v>52959</v>
      </c>
      <c r="AA127" s="60">
        <v>28984</v>
      </c>
      <c r="AB127" s="60">
        <v>31155</v>
      </c>
      <c r="AC127" s="60">
        <v>26052</v>
      </c>
      <c r="AD127" s="60">
        <v>25258</v>
      </c>
      <c r="AE127" s="60">
        <v>21530</v>
      </c>
      <c r="AF127" s="60">
        <v>20538</v>
      </c>
      <c r="AG127" s="60">
        <v>17268</v>
      </c>
      <c r="AH127" s="60">
        <v>12926</v>
      </c>
      <c r="AI127" s="60">
        <v>13273</v>
      </c>
      <c r="AJ127" s="60">
        <v>10035</v>
      </c>
    </row>
    <row r="128" spans="1:36" ht="31.5">
      <c r="A128" s="14" t="s">
        <v>383</v>
      </c>
      <c r="B128" s="19"/>
      <c r="C128" s="19"/>
      <c r="D128" s="19"/>
      <c r="E128" s="1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row>
    <row r="129" spans="1:36">
      <c r="A129" s="3"/>
      <c r="B129" s="9" t="s">
        <v>118</v>
      </c>
      <c r="C129" s="2" t="s">
        <v>435</v>
      </c>
      <c r="D129" s="9" t="s">
        <v>520</v>
      </c>
      <c r="E129" s="9"/>
      <c r="F129" s="60">
        <f t="shared" si="1"/>
        <v>1638667</v>
      </c>
      <c r="G129" s="60">
        <v>38098</v>
      </c>
      <c r="H129" s="60">
        <v>78123</v>
      </c>
      <c r="I129" s="60">
        <v>73212</v>
      </c>
      <c r="J129" s="60">
        <v>80086</v>
      </c>
      <c r="K129" s="60">
        <v>78598</v>
      </c>
      <c r="L129" s="60">
        <v>73557</v>
      </c>
      <c r="M129" s="60">
        <v>76860</v>
      </c>
      <c r="N129" s="60">
        <v>67834</v>
      </c>
      <c r="O129" s="60">
        <v>69726</v>
      </c>
      <c r="P129" s="60">
        <v>64103</v>
      </c>
      <c r="Q129" s="60">
        <v>70225</v>
      </c>
      <c r="R129" s="60">
        <v>75108</v>
      </c>
      <c r="S129" s="60">
        <v>78530</v>
      </c>
      <c r="T129" s="60">
        <v>77623</v>
      </c>
      <c r="U129" s="60">
        <v>78334</v>
      </c>
      <c r="V129" s="60">
        <v>74223</v>
      </c>
      <c r="W129" s="60">
        <v>72739</v>
      </c>
      <c r="X129" s="60">
        <v>65289</v>
      </c>
      <c r="Y129" s="60">
        <v>66455</v>
      </c>
      <c r="Z129" s="60">
        <v>56978</v>
      </c>
      <c r="AA129" s="60">
        <v>31075</v>
      </c>
      <c r="AB129" s="60">
        <v>33901</v>
      </c>
      <c r="AC129" s="60">
        <v>28238</v>
      </c>
      <c r="AD129" s="60">
        <v>26303</v>
      </c>
      <c r="AE129" s="60">
        <v>23270</v>
      </c>
      <c r="AF129" s="60">
        <v>22245</v>
      </c>
      <c r="AG129" s="60">
        <v>18358</v>
      </c>
      <c r="AH129" s="60">
        <v>13693</v>
      </c>
      <c r="AI129" s="60">
        <v>14428</v>
      </c>
      <c r="AJ129" s="60">
        <v>11455</v>
      </c>
    </row>
    <row r="130" spans="1:36">
      <c r="A130" s="3"/>
      <c r="B130" s="9" t="s">
        <v>119</v>
      </c>
      <c r="C130" s="2" t="s">
        <v>436</v>
      </c>
      <c r="D130" s="9" t="s">
        <v>520</v>
      </c>
      <c r="E130" s="9"/>
      <c r="F130" s="60">
        <f t="shared" si="1"/>
        <v>1638400</v>
      </c>
      <c r="G130" s="60">
        <v>38097</v>
      </c>
      <c r="H130" s="60">
        <v>78124</v>
      </c>
      <c r="I130" s="60">
        <v>73209</v>
      </c>
      <c r="J130" s="60">
        <v>80086</v>
      </c>
      <c r="K130" s="60">
        <v>78531</v>
      </c>
      <c r="L130" s="60">
        <v>73526</v>
      </c>
      <c r="M130" s="60">
        <v>76849</v>
      </c>
      <c r="N130" s="60">
        <v>67807</v>
      </c>
      <c r="O130" s="60">
        <v>69716</v>
      </c>
      <c r="P130" s="60">
        <v>64088</v>
      </c>
      <c r="Q130" s="60">
        <v>70220</v>
      </c>
      <c r="R130" s="60">
        <v>75106</v>
      </c>
      <c r="S130" s="60">
        <v>78527</v>
      </c>
      <c r="T130" s="60">
        <v>77622</v>
      </c>
      <c r="U130" s="60">
        <v>78333</v>
      </c>
      <c r="V130" s="60">
        <v>74221</v>
      </c>
      <c r="W130" s="60">
        <v>72727</v>
      </c>
      <c r="X130" s="60">
        <v>65285</v>
      </c>
      <c r="Y130" s="60">
        <v>66450</v>
      </c>
      <c r="Z130" s="60">
        <v>56967</v>
      </c>
      <c r="AA130" s="60">
        <v>31064</v>
      </c>
      <c r="AB130" s="60">
        <v>33894</v>
      </c>
      <c r="AC130" s="60">
        <v>28234</v>
      </c>
      <c r="AD130" s="60">
        <v>26298</v>
      </c>
      <c r="AE130" s="60">
        <v>23264</v>
      </c>
      <c r="AF130" s="60">
        <v>22234</v>
      </c>
      <c r="AG130" s="60">
        <v>18351</v>
      </c>
      <c r="AH130" s="60">
        <v>13691</v>
      </c>
      <c r="AI130" s="60">
        <v>14425</v>
      </c>
      <c r="AJ130" s="60">
        <v>11454</v>
      </c>
    </row>
    <row r="131" spans="1:36">
      <c r="A131" s="3"/>
      <c r="B131" s="9" t="s">
        <v>120</v>
      </c>
      <c r="C131" s="2" t="s">
        <v>437</v>
      </c>
      <c r="D131" s="9" t="s">
        <v>520</v>
      </c>
      <c r="E131" s="9"/>
      <c r="F131" s="60">
        <f t="shared" si="1"/>
        <v>1638371</v>
      </c>
      <c r="G131" s="60">
        <v>38099</v>
      </c>
      <c r="H131" s="60">
        <v>78123</v>
      </c>
      <c r="I131" s="60">
        <v>73212</v>
      </c>
      <c r="J131" s="60">
        <v>80084</v>
      </c>
      <c r="K131" s="60">
        <v>78525</v>
      </c>
      <c r="L131" s="60">
        <v>73501</v>
      </c>
      <c r="M131" s="60">
        <v>76846</v>
      </c>
      <c r="N131" s="60">
        <v>67811</v>
      </c>
      <c r="O131" s="60">
        <v>69714</v>
      </c>
      <c r="P131" s="60">
        <v>64088</v>
      </c>
      <c r="Q131" s="60">
        <v>70220</v>
      </c>
      <c r="R131" s="60">
        <v>75107</v>
      </c>
      <c r="S131" s="60">
        <v>78527</v>
      </c>
      <c r="T131" s="60">
        <v>77622</v>
      </c>
      <c r="U131" s="60">
        <v>78333</v>
      </c>
      <c r="V131" s="60">
        <v>74221</v>
      </c>
      <c r="W131" s="60">
        <v>72727</v>
      </c>
      <c r="X131" s="60">
        <v>65285</v>
      </c>
      <c r="Y131" s="60">
        <v>66450</v>
      </c>
      <c r="Z131" s="60">
        <v>56967</v>
      </c>
      <c r="AA131" s="60">
        <v>31064</v>
      </c>
      <c r="AB131" s="60">
        <v>33894</v>
      </c>
      <c r="AC131" s="60">
        <v>28234</v>
      </c>
      <c r="AD131" s="60">
        <v>26298</v>
      </c>
      <c r="AE131" s="60">
        <v>23264</v>
      </c>
      <c r="AF131" s="60">
        <v>22234</v>
      </c>
      <c r="AG131" s="60">
        <v>18351</v>
      </c>
      <c r="AH131" s="60">
        <v>13691</v>
      </c>
      <c r="AI131" s="60">
        <v>14425</v>
      </c>
      <c r="AJ131" s="60">
        <v>11454</v>
      </c>
    </row>
    <row r="132" spans="1:36">
      <c r="A132" s="3"/>
      <c r="B132" s="9" t="s">
        <v>121</v>
      </c>
      <c r="C132" s="2" t="s">
        <v>438</v>
      </c>
      <c r="D132" s="9" t="s">
        <v>520</v>
      </c>
      <c r="E132" s="9"/>
      <c r="F132" s="60">
        <f t="shared" si="1"/>
        <v>1637589</v>
      </c>
      <c r="G132" s="60">
        <v>38096</v>
      </c>
      <c r="H132" s="60">
        <v>78124</v>
      </c>
      <c r="I132" s="60">
        <v>73185</v>
      </c>
      <c r="J132" s="60">
        <v>79776</v>
      </c>
      <c r="K132" s="60">
        <v>78182</v>
      </c>
      <c r="L132" s="60">
        <v>73511</v>
      </c>
      <c r="M132" s="60">
        <v>76837</v>
      </c>
      <c r="N132" s="60">
        <v>67795</v>
      </c>
      <c r="O132" s="60">
        <v>69705</v>
      </c>
      <c r="P132" s="60">
        <v>64084</v>
      </c>
      <c r="Q132" s="60">
        <v>70206</v>
      </c>
      <c r="R132" s="60">
        <v>75101</v>
      </c>
      <c r="S132" s="60">
        <v>78516</v>
      </c>
      <c r="T132" s="60">
        <v>77613</v>
      </c>
      <c r="U132" s="60">
        <v>78326</v>
      </c>
      <c r="V132" s="60">
        <v>74211</v>
      </c>
      <c r="W132" s="60">
        <v>72723</v>
      </c>
      <c r="X132" s="60">
        <v>65281</v>
      </c>
      <c r="Y132" s="60">
        <v>66447</v>
      </c>
      <c r="Z132" s="60">
        <v>56970</v>
      </c>
      <c r="AA132" s="60">
        <v>31063</v>
      </c>
      <c r="AB132" s="60">
        <v>33893</v>
      </c>
      <c r="AC132" s="60">
        <v>28232</v>
      </c>
      <c r="AD132" s="60">
        <v>26297</v>
      </c>
      <c r="AE132" s="60">
        <v>23262</v>
      </c>
      <c r="AF132" s="60">
        <v>22233</v>
      </c>
      <c r="AG132" s="60">
        <v>18351</v>
      </c>
      <c r="AH132" s="60">
        <v>13690</v>
      </c>
      <c r="AI132" s="60">
        <v>14426</v>
      </c>
      <c r="AJ132" s="60">
        <v>11453</v>
      </c>
    </row>
    <row r="133" spans="1:36">
      <c r="A133" s="3"/>
      <c r="B133" s="9" t="s">
        <v>122</v>
      </c>
      <c r="C133" s="2" t="s">
        <v>439</v>
      </c>
      <c r="D133" s="9" t="s">
        <v>520</v>
      </c>
      <c r="E133" s="9"/>
      <c r="F133" s="60">
        <f t="shared" si="1"/>
        <v>1638580</v>
      </c>
      <c r="G133" s="60">
        <v>38100</v>
      </c>
      <c r="H133" s="60">
        <v>78122</v>
      </c>
      <c r="I133" s="60">
        <v>73212</v>
      </c>
      <c r="J133" s="60">
        <v>80073</v>
      </c>
      <c r="K133" s="60">
        <v>78585</v>
      </c>
      <c r="L133" s="60">
        <v>73556</v>
      </c>
      <c r="M133" s="60">
        <v>76861</v>
      </c>
      <c r="N133" s="60">
        <v>67829</v>
      </c>
      <c r="O133" s="60">
        <v>69721</v>
      </c>
      <c r="P133" s="60">
        <v>64094</v>
      </c>
      <c r="Q133" s="60">
        <v>70222</v>
      </c>
      <c r="R133" s="60">
        <v>75108</v>
      </c>
      <c r="S133" s="60">
        <v>78530</v>
      </c>
      <c r="T133" s="60">
        <v>77622</v>
      </c>
      <c r="U133" s="60">
        <v>78334</v>
      </c>
      <c r="V133" s="60">
        <v>74221</v>
      </c>
      <c r="W133" s="60">
        <v>72738</v>
      </c>
      <c r="X133" s="60">
        <v>65288</v>
      </c>
      <c r="Y133" s="60">
        <v>66452</v>
      </c>
      <c r="Z133" s="60">
        <v>56972</v>
      </c>
      <c r="AA133" s="60">
        <v>31066</v>
      </c>
      <c r="AB133" s="60">
        <v>33899</v>
      </c>
      <c r="AC133" s="60">
        <v>28237</v>
      </c>
      <c r="AD133" s="60">
        <v>26299</v>
      </c>
      <c r="AE133" s="60">
        <v>23266</v>
      </c>
      <c r="AF133" s="60">
        <v>22241</v>
      </c>
      <c r="AG133" s="60">
        <v>18358</v>
      </c>
      <c r="AH133" s="60">
        <v>13692</v>
      </c>
      <c r="AI133" s="60">
        <v>14427</v>
      </c>
      <c r="AJ133" s="60">
        <v>11455</v>
      </c>
    </row>
    <row r="134" spans="1:36">
      <c r="A134" s="3"/>
      <c r="B134" s="9" t="s">
        <v>123</v>
      </c>
      <c r="C134" s="2" t="s">
        <v>440</v>
      </c>
      <c r="D134" s="9" t="s">
        <v>520</v>
      </c>
      <c r="E134" s="9"/>
      <c r="F134" s="60">
        <f t="shared" ref="F134:F197" si="2">SUM(G134:AJ134)</f>
        <v>1638408</v>
      </c>
      <c r="G134" s="60">
        <v>38101</v>
      </c>
      <c r="H134" s="60">
        <v>78124</v>
      </c>
      <c r="I134" s="60">
        <v>73213</v>
      </c>
      <c r="J134" s="60">
        <v>80083</v>
      </c>
      <c r="K134" s="60">
        <v>78534</v>
      </c>
      <c r="L134" s="60">
        <v>73510</v>
      </c>
      <c r="M134" s="60">
        <v>76853</v>
      </c>
      <c r="N134" s="60">
        <v>67821</v>
      </c>
      <c r="O134" s="60">
        <v>69713</v>
      </c>
      <c r="P134" s="60">
        <v>64088</v>
      </c>
      <c r="Q134" s="60">
        <v>70221</v>
      </c>
      <c r="R134" s="60">
        <v>75106</v>
      </c>
      <c r="S134" s="60">
        <v>78526</v>
      </c>
      <c r="T134" s="60">
        <v>77622</v>
      </c>
      <c r="U134" s="60">
        <v>78333</v>
      </c>
      <c r="V134" s="60">
        <v>74221</v>
      </c>
      <c r="W134" s="60">
        <v>72727</v>
      </c>
      <c r="X134" s="60">
        <v>65285</v>
      </c>
      <c r="Y134" s="60">
        <v>66450</v>
      </c>
      <c r="Z134" s="60">
        <v>56968</v>
      </c>
      <c r="AA134" s="60">
        <v>31063</v>
      </c>
      <c r="AB134" s="60">
        <v>33894</v>
      </c>
      <c r="AC134" s="60">
        <v>28234</v>
      </c>
      <c r="AD134" s="60">
        <v>26298</v>
      </c>
      <c r="AE134" s="60">
        <v>23264</v>
      </c>
      <c r="AF134" s="60">
        <v>22235</v>
      </c>
      <c r="AG134" s="60">
        <v>18351</v>
      </c>
      <c r="AH134" s="60">
        <v>13691</v>
      </c>
      <c r="AI134" s="60">
        <v>14425</v>
      </c>
      <c r="AJ134" s="60">
        <v>11454</v>
      </c>
    </row>
    <row r="135" spans="1:36">
      <c r="A135" s="3"/>
      <c r="B135" s="9" t="s">
        <v>124</v>
      </c>
      <c r="C135" s="2" t="s">
        <v>441</v>
      </c>
      <c r="D135" s="9" t="s">
        <v>520</v>
      </c>
      <c r="E135" s="9"/>
      <c r="F135" s="60">
        <f t="shared" si="2"/>
        <v>1628256</v>
      </c>
      <c r="G135" s="60">
        <v>38101</v>
      </c>
      <c r="H135" s="60">
        <v>78086</v>
      </c>
      <c r="I135" s="60">
        <v>71722</v>
      </c>
      <c r="J135" s="60">
        <v>79461</v>
      </c>
      <c r="K135" s="60">
        <v>77886</v>
      </c>
      <c r="L135" s="60">
        <v>72997</v>
      </c>
      <c r="M135" s="60">
        <v>76411</v>
      </c>
      <c r="N135" s="60">
        <v>67099</v>
      </c>
      <c r="O135" s="60">
        <v>69144</v>
      </c>
      <c r="P135" s="60">
        <v>63721</v>
      </c>
      <c r="Q135" s="60">
        <v>69744</v>
      </c>
      <c r="R135" s="60">
        <v>74755</v>
      </c>
      <c r="S135" s="60">
        <v>78184</v>
      </c>
      <c r="T135" s="60">
        <v>77241</v>
      </c>
      <c r="U135" s="60">
        <v>77916</v>
      </c>
      <c r="V135" s="60">
        <v>73910</v>
      </c>
      <c r="W135" s="60">
        <v>72362</v>
      </c>
      <c r="X135" s="60">
        <v>64994</v>
      </c>
      <c r="Y135" s="60">
        <v>66240</v>
      </c>
      <c r="Z135" s="60">
        <v>56778</v>
      </c>
      <c r="AA135" s="60">
        <v>30949</v>
      </c>
      <c r="AB135" s="60">
        <v>33734</v>
      </c>
      <c r="AC135" s="60">
        <v>28076</v>
      </c>
      <c r="AD135" s="60">
        <v>26144</v>
      </c>
      <c r="AE135" s="60">
        <v>23065</v>
      </c>
      <c r="AF135" s="60">
        <v>21956</v>
      </c>
      <c r="AG135" s="60">
        <v>18206</v>
      </c>
      <c r="AH135" s="60">
        <v>13580</v>
      </c>
      <c r="AI135" s="60">
        <v>14375</v>
      </c>
      <c r="AJ135" s="60">
        <v>11419</v>
      </c>
    </row>
    <row r="136" spans="1:36">
      <c r="A136" s="3"/>
      <c r="B136" s="9" t="s">
        <v>125</v>
      </c>
      <c r="C136" s="2" t="s">
        <v>442</v>
      </c>
      <c r="D136" s="9" t="s">
        <v>520</v>
      </c>
      <c r="E136" s="9"/>
      <c r="F136" s="60">
        <f t="shared" si="2"/>
        <v>1638292</v>
      </c>
      <c r="G136" s="60">
        <v>38100</v>
      </c>
      <c r="H136" s="60">
        <v>78123</v>
      </c>
      <c r="I136" s="60">
        <v>73205</v>
      </c>
      <c r="J136" s="60">
        <v>80070</v>
      </c>
      <c r="K136" s="60">
        <v>78547</v>
      </c>
      <c r="L136" s="60">
        <v>73531</v>
      </c>
      <c r="M136" s="60">
        <v>76834</v>
      </c>
      <c r="N136" s="60">
        <v>67818</v>
      </c>
      <c r="O136" s="60">
        <v>69697</v>
      </c>
      <c r="P136" s="60">
        <v>64071</v>
      </c>
      <c r="Q136" s="60">
        <v>70199</v>
      </c>
      <c r="R136" s="60">
        <v>75095</v>
      </c>
      <c r="S136" s="60">
        <v>78523</v>
      </c>
      <c r="T136" s="60">
        <v>77621</v>
      </c>
      <c r="U136" s="60">
        <v>78325</v>
      </c>
      <c r="V136" s="60">
        <v>74216</v>
      </c>
      <c r="W136" s="60">
        <v>72725</v>
      </c>
      <c r="X136" s="60">
        <v>65282</v>
      </c>
      <c r="Y136" s="60">
        <v>66449</v>
      </c>
      <c r="Z136" s="60">
        <v>56968</v>
      </c>
      <c r="AA136" s="60">
        <v>31063</v>
      </c>
      <c r="AB136" s="60">
        <v>33894</v>
      </c>
      <c r="AC136" s="60">
        <v>28232</v>
      </c>
      <c r="AD136" s="60">
        <v>26296</v>
      </c>
      <c r="AE136" s="60">
        <v>23262</v>
      </c>
      <c r="AF136" s="60">
        <v>22234</v>
      </c>
      <c r="AG136" s="60">
        <v>18351</v>
      </c>
      <c r="AH136" s="60">
        <v>13686</v>
      </c>
      <c r="AI136" s="60">
        <v>14422</v>
      </c>
      <c r="AJ136" s="60">
        <v>11453</v>
      </c>
    </row>
    <row r="137" spans="1:36">
      <c r="A137" s="41" t="s">
        <v>384</v>
      </c>
      <c r="B137" s="19"/>
      <c r="C137" s="19"/>
      <c r="D137" s="19"/>
      <c r="E137" s="1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row>
    <row r="138" spans="1:36">
      <c r="A138" s="3"/>
      <c r="B138" s="9" t="s">
        <v>126</v>
      </c>
      <c r="C138" s="2" t="s">
        <v>443</v>
      </c>
      <c r="D138" s="9" t="s">
        <v>520</v>
      </c>
      <c r="E138" s="9"/>
      <c r="F138" s="60">
        <f t="shared" si="2"/>
        <v>1682135</v>
      </c>
      <c r="G138" s="60">
        <v>37668</v>
      </c>
      <c r="H138" s="60">
        <v>77284</v>
      </c>
      <c r="I138" s="60">
        <v>72365</v>
      </c>
      <c r="J138" s="60">
        <v>79380</v>
      </c>
      <c r="K138" s="60">
        <v>78015</v>
      </c>
      <c r="L138" s="60">
        <v>73607</v>
      </c>
      <c r="M138" s="60">
        <v>78737</v>
      </c>
      <c r="N138" s="60">
        <v>70867</v>
      </c>
      <c r="O138" s="60">
        <v>72928</v>
      </c>
      <c r="P138" s="60">
        <v>67193</v>
      </c>
      <c r="Q138" s="60">
        <v>74140</v>
      </c>
      <c r="R138" s="60">
        <v>77995</v>
      </c>
      <c r="S138" s="60">
        <v>80873</v>
      </c>
      <c r="T138" s="60">
        <v>80121</v>
      </c>
      <c r="U138" s="60">
        <v>79910</v>
      </c>
      <c r="V138" s="60">
        <v>75433</v>
      </c>
      <c r="W138" s="60">
        <v>74052</v>
      </c>
      <c r="X138" s="60">
        <v>66591</v>
      </c>
      <c r="Y138" s="60">
        <v>68658</v>
      </c>
      <c r="Z138" s="60">
        <v>59312</v>
      </c>
      <c r="AA138" s="60">
        <v>31703</v>
      </c>
      <c r="AB138" s="60">
        <v>34918</v>
      </c>
      <c r="AC138" s="60">
        <v>29375</v>
      </c>
      <c r="AD138" s="60">
        <v>28120</v>
      </c>
      <c r="AE138" s="60">
        <v>24603</v>
      </c>
      <c r="AF138" s="60">
        <v>24338</v>
      </c>
      <c r="AG138" s="60">
        <v>20462</v>
      </c>
      <c r="AH138" s="60">
        <v>15362</v>
      </c>
      <c r="AI138" s="60">
        <v>15520</v>
      </c>
      <c r="AJ138" s="60">
        <v>12605</v>
      </c>
    </row>
    <row r="139" spans="1:36">
      <c r="A139" s="3"/>
      <c r="B139" s="9" t="s">
        <v>127</v>
      </c>
      <c r="C139" s="2" t="s">
        <v>444</v>
      </c>
      <c r="D139" s="9" t="s">
        <v>520</v>
      </c>
      <c r="E139" s="9"/>
      <c r="F139" s="60">
        <f t="shared" si="2"/>
        <v>1461020</v>
      </c>
      <c r="G139" s="60">
        <v>37589</v>
      </c>
      <c r="H139" s="60">
        <v>77210</v>
      </c>
      <c r="I139" s="60">
        <v>72341</v>
      </c>
      <c r="J139" s="60">
        <v>79336</v>
      </c>
      <c r="K139" s="60">
        <v>78039</v>
      </c>
      <c r="L139" s="60">
        <v>70787</v>
      </c>
      <c r="M139" s="60">
        <v>74243</v>
      </c>
      <c r="N139" s="60">
        <v>64190</v>
      </c>
      <c r="O139" s="60">
        <v>62344</v>
      </c>
      <c r="P139" s="60">
        <v>57075</v>
      </c>
      <c r="Q139" s="60">
        <v>62929</v>
      </c>
      <c r="R139" s="60">
        <v>66106</v>
      </c>
      <c r="S139" s="60">
        <v>70195</v>
      </c>
      <c r="T139" s="60">
        <v>69094</v>
      </c>
      <c r="U139" s="60">
        <v>70054</v>
      </c>
      <c r="V139" s="60">
        <v>68584</v>
      </c>
      <c r="W139" s="60">
        <v>63841</v>
      </c>
      <c r="X139" s="60">
        <v>55047</v>
      </c>
      <c r="Y139" s="60">
        <v>53747</v>
      </c>
      <c r="Z139" s="60">
        <v>46258</v>
      </c>
      <c r="AA139" s="60">
        <v>24708</v>
      </c>
      <c r="AB139" s="60">
        <v>25768</v>
      </c>
      <c r="AC139" s="60">
        <v>21874</v>
      </c>
      <c r="AD139" s="60">
        <v>19518</v>
      </c>
      <c r="AE139" s="60">
        <v>17223</v>
      </c>
      <c r="AF139" s="60">
        <v>16844</v>
      </c>
      <c r="AG139" s="60">
        <v>11823</v>
      </c>
      <c r="AH139" s="60">
        <v>8759</v>
      </c>
      <c r="AI139" s="60">
        <v>8250</v>
      </c>
      <c r="AJ139" s="60">
        <v>7244</v>
      </c>
    </row>
    <row r="140" spans="1:36" ht="31.5">
      <c r="A140" s="3"/>
      <c r="B140" s="9" t="s">
        <v>128</v>
      </c>
      <c r="C140" s="2" t="s">
        <v>445</v>
      </c>
      <c r="D140" s="9" t="s">
        <v>520</v>
      </c>
      <c r="E140" s="9"/>
      <c r="F140" s="60">
        <f t="shared" si="2"/>
        <v>1306789</v>
      </c>
      <c r="G140" s="60">
        <v>36631</v>
      </c>
      <c r="H140" s="60">
        <v>74615</v>
      </c>
      <c r="I140" s="60">
        <v>69745</v>
      </c>
      <c r="J140" s="60">
        <v>76374</v>
      </c>
      <c r="K140" s="60">
        <v>74815</v>
      </c>
      <c r="L140" s="60">
        <v>68292</v>
      </c>
      <c r="M140" s="60">
        <v>71177</v>
      </c>
      <c r="N140" s="60">
        <v>59588</v>
      </c>
      <c r="O140" s="60">
        <v>58669</v>
      </c>
      <c r="P140" s="60">
        <v>54379</v>
      </c>
      <c r="Q140" s="60">
        <v>57426</v>
      </c>
      <c r="R140" s="60">
        <v>60559</v>
      </c>
      <c r="S140" s="60">
        <v>63254</v>
      </c>
      <c r="T140" s="60">
        <v>62763</v>
      </c>
      <c r="U140" s="60">
        <v>64725</v>
      </c>
      <c r="V140" s="60">
        <v>59275</v>
      </c>
      <c r="W140" s="60">
        <v>50833</v>
      </c>
      <c r="X140" s="60">
        <v>41676</v>
      </c>
      <c r="Y140" s="60">
        <v>42282</v>
      </c>
      <c r="Z140" s="60">
        <v>35195</v>
      </c>
      <c r="AA140" s="60">
        <v>18224</v>
      </c>
      <c r="AB140" s="60">
        <v>21762</v>
      </c>
      <c r="AC140" s="60">
        <v>18347</v>
      </c>
      <c r="AD140" s="60">
        <v>16374</v>
      </c>
      <c r="AE140" s="60">
        <v>13502</v>
      </c>
      <c r="AF140" s="60">
        <v>12704</v>
      </c>
      <c r="AG140" s="60">
        <v>7407</v>
      </c>
      <c r="AH140" s="60">
        <v>5981</v>
      </c>
      <c r="AI140" s="60">
        <v>5667</v>
      </c>
      <c r="AJ140" s="60">
        <v>4548</v>
      </c>
    </row>
    <row r="141" spans="1:36" ht="31.5">
      <c r="A141" s="14" t="s">
        <v>385</v>
      </c>
      <c r="B141" s="19"/>
      <c r="C141" s="19"/>
      <c r="D141" s="19"/>
      <c r="E141" s="1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row>
    <row r="142" spans="1:36">
      <c r="A142" s="3"/>
      <c r="B142" s="9" t="s">
        <v>129</v>
      </c>
      <c r="C142" s="2" t="s">
        <v>446</v>
      </c>
      <c r="D142" s="9" t="s">
        <v>520</v>
      </c>
      <c r="E142" s="9"/>
      <c r="F142" s="60">
        <f t="shared" si="2"/>
        <v>1692259</v>
      </c>
      <c r="G142" s="60">
        <v>38062</v>
      </c>
      <c r="H142" s="60">
        <v>78088</v>
      </c>
      <c r="I142" s="60">
        <v>73181</v>
      </c>
      <c r="J142" s="60">
        <v>80072</v>
      </c>
      <c r="K142" s="60">
        <v>78593</v>
      </c>
      <c r="L142" s="60">
        <v>74285</v>
      </c>
      <c r="M142" s="60">
        <v>79413</v>
      </c>
      <c r="N142" s="60">
        <v>71532</v>
      </c>
      <c r="O142" s="60">
        <v>73725</v>
      </c>
      <c r="P142" s="60">
        <v>67600</v>
      </c>
      <c r="Q142" s="60">
        <v>74283</v>
      </c>
      <c r="R142" s="60">
        <v>78093</v>
      </c>
      <c r="S142" s="60">
        <v>81197</v>
      </c>
      <c r="T142" s="60">
        <v>80204</v>
      </c>
      <c r="U142" s="60">
        <v>79864</v>
      </c>
      <c r="V142" s="60">
        <v>75861</v>
      </c>
      <c r="W142" s="60">
        <v>74261</v>
      </c>
      <c r="X142" s="60">
        <v>66776</v>
      </c>
      <c r="Y142" s="60">
        <v>68896</v>
      </c>
      <c r="Z142" s="60">
        <v>59533</v>
      </c>
      <c r="AA142" s="60">
        <v>31935</v>
      </c>
      <c r="AB142" s="60">
        <v>35205</v>
      </c>
      <c r="AC142" s="60">
        <v>29612</v>
      </c>
      <c r="AD142" s="60">
        <v>28383</v>
      </c>
      <c r="AE142" s="60">
        <v>24770</v>
      </c>
      <c r="AF142" s="60">
        <v>24550</v>
      </c>
      <c r="AG142" s="60">
        <v>20553</v>
      </c>
      <c r="AH142" s="60">
        <v>15429</v>
      </c>
      <c r="AI142" s="60">
        <v>15636</v>
      </c>
      <c r="AJ142" s="60">
        <v>12667</v>
      </c>
    </row>
    <row r="143" spans="1:36" ht="32.65" customHeight="1">
      <c r="A143" s="47" t="s">
        <v>386</v>
      </c>
      <c r="B143" s="47"/>
      <c r="C143" s="19"/>
      <c r="D143" s="19"/>
      <c r="E143" s="1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row>
    <row r="144" spans="1:36">
      <c r="A144" s="3"/>
      <c r="B144" s="9" t="s">
        <v>130</v>
      </c>
      <c r="C144" s="2" t="s">
        <v>447</v>
      </c>
      <c r="D144" s="9" t="s">
        <v>520</v>
      </c>
      <c r="E144" s="9"/>
      <c r="F144" s="60">
        <f t="shared" si="2"/>
        <v>1547899</v>
      </c>
      <c r="G144" s="60">
        <v>38043</v>
      </c>
      <c r="H144" s="60">
        <v>78110</v>
      </c>
      <c r="I144" s="60">
        <v>73200</v>
      </c>
      <c r="J144" s="60">
        <v>80045</v>
      </c>
      <c r="K144" s="60">
        <v>78579</v>
      </c>
      <c r="L144" s="60">
        <v>71635</v>
      </c>
      <c r="M144" s="60">
        <v>74937</v>
      </c>
      <c r="N144" s="60">
        <v>64171</v>
      </c>
      <c r="O144" s="60">
        <v>65318</v>
      </c>
      <c r="P144" s="60">
        <v>60432</v>
      </c>
      <c r="Q144" s="60">
        <v>67219</v>
      </c>
      <c r="R144" s="60">
        <v>71105</v>
      </c>
      <c r="S144" s="60">
        <v>73805</v>
      </c>
      <c r="T144" s="60">
        <v>74866</v>
      </c>
      <c r="U144" s="60">
        <v>76657</v>
      </c>
      <c r="V144" s="60">
        <v>73317</v>
      </c>
      <c r="W144" s="60">
        <v>68099</v>
      </c>
      <c r="X144" s="60">
        <v>60388</v>
      </c>
      <c r="Y144" s="60">
        <v>63203</v>
      </c>
      <c r="Z144" s="60">
        <v>54349</v>
      </c>
      <c r="AA144" s="60">
        <v>29928</v>
      </c>
      <c r="AB144" s="60">
        <v>31927</v>
      </c>
      <c r="AC144" s="60">
        <v>26597</v>
      </c>
      <c r="AD144" s="60">
        <v>24387</v>
      </c>
      <c r="AE144" s="60">
        <v>19943</v>
      </c>
      <c r="AF144" s="60">
        <v>15509</v>
      </c>
      <c r="AG144" s="60">
        <v>12502</v>
      </c>
      <c r="AH144" s="60">
        <v>8388</v>
      </c>
      <c r="AI144" s="60">
        <v>6746</v>
      </c>
      <c r="AJ144" s="60">
        <v>4494</v>
      </c>
    </row>
    <row r="145" spans="1:36">
      <c r="A145" s="3"/>
      <c r="B145" s="9" t="s">
        <v>131</v>
      </c>
      <c r="C145" s="2" t="s">
        <v>448</v>
      </c>
      <c r="D145" s="9" t="s">
        <v>520</v>
      </c>
      <c r="E145" s="9"/>
      <c r="F145" s="60">
        <f t="shared" si="2"/>
        <v>1549347</v>
      </c>
      <c r="G145" s="60">
        <v>38040</v>
      </c>
      <c r="H145" s="60">
        <v>78112</v>
      </c>
      <c r="I145" s="60">
        <v>73201</v>
      </c>
      <c r="J145" s="60">
        <v>80049</v>
      </c>
      <c r="K145" s="60">
        <v>78580</v>
      </c>
      <c r="L145" s="60">
        <v>71917</v>
      </c>
      <c r="M145" s="60">
        <v>75216</v>
      </c>
      <c r="N145" s="60">
        <v>64364</v>
      </c>
      <c r="O145" s="60">
        <v>65558</v>
      </c>
      <c r="P145" s="60">
        <v>60475</v>
      </c>
      <c r="Q145" s="60">
        <v>67335</v>
      </c>
      <c r="R145" s="60">
        <v>71183</v>
      </c>
      <c r="S145" s="60">
        <v>73954</v>
      </c>
      <c r="T145" s="60">
        <v>74897</v>
      </c>
      <c r="U145" s="60">
        <v>76659</v>
      </c>
      <c r="V145" s="60">
        <v>73316</v>
      </c>
      <c r="W145" s="60">
        <v>68099</v>
      </c>
      <c r="X145" s="60">
        <v>60388</v>
      </c>
      <c r="Y145" s="60">
        <v>63203</v>
      </c>
      <c r="Z145" s="60">
        <v>54355</v>
      </c>
      <c r="AA145" s="60">
        <v>29934</v>
      </c>
      <c r="AB145" s="60">
        <v>31938</v>
      </c>
      <c r="AC145" s="60">
        <v>26600</v>
      </c>
      <c r="AD145" s="60">
        <v>24395</v>
      </c>
      <c r="AE145" s="60">
        <v>19943</v>
      </c>
      <c r="AF145" s="60">
        <v>15508</v>
      </c>
      <c r="AG145" s="60">
        <v>12502</v>
      </c>
      <c r="AH145" s="60">
        <v>8387</v>
      </c>
      <c r="AI145" s="60">
        <v>6746</v>
      </c>
      <c r="AJ145" s="60">
        <v>4493</v>
      </c>
    </row>
    <row r="146" spans="1:36">
      <c r="A146" s="3"/>
      <c r="B146" s="9" t="s">
        <v>132</v>
      </c>
      <c r="C146" s="2" t="s">
        <v>449</v>
      </c>
      <c r="D146" s="9" t="s">
        <v>520</v>
      </c>
      <c r="E146" s="9"/>
      <c r="F146" s="60">
        <f t="shared" si="2"/>
        <v>1544637</v>
      </c>
      <c r="G146" s="60">
        <v>38039</v>
      </c>
      <c r="H146" s="60">
        <v>78100</v>
      </c>
      <c r="I146" s="60">
        <v>73000</v>
      </c>
      <c r="J146" s="60">
        <v>79578</v>
      </c>
      <c r="K146" s="60">
        <v>78210</v>
      </c>
      <c r="L146" s="60">
        <v>71546</v>
      </c>
      <c r="M146" s="60">
        <v>75070</v>
      </c>
      <c r="N146" s="60">
        <v>64268</v>
      </c>
      <c r="O146" s="60">
        <v>65526</v>
      </c>
      <c r="P146" s="60">
        <v>60437</v>
      </c>
      <c r="Q146" s="60">
        <v>67248</v>
      </c>
      <c r="R146" s="60">
        <v>71032</v>
      </c>
      <c r="S146" s="60">
        <v>73787</v>
      </c>
      <c r="T146" s="60">
        <v>74817</v>
      </c>
      <c r="U146" s="60">
        <v>76576</v>
      </c>
      <c r="V146" s="60">
        <v>73195</v>
      </c>
      <c r="W146" s="60">
        <v>67978</v>
      </c>
      <c r="X146" s="60">
        <v>60305</v>
      </c>
      <c r="Y146" s="60">
        <v>63112</v>
      </c>
      <c r="Z146" s="60">
        <v>54290</v>
      </c>
      <c r="AA146" s="60">
        <v>29832</v>
      </c>
      <c r="AB146" s="60">
        <v>31829</v>
      </c>
      <c r="AC146" s="60">
        <v>26394</v>
      </c>
      <c r="AD146" s="60">
        <v>24098</v>
      </c>
      <c r="AE146" s="60">
        <v>19557</v>
      </c>
      <c r="AF146" s="60">
        <v>15186</v>
      </c>
      <c r="AG146" s="60">
        <v>12294</v>
      </c>
      <c r="AH146" s="60">
        <v>8257</v>
      </c>
      <c r="AI146" s="60">
        <v>6642</v>
      </c>
      <c r="AJ146" s="60">
        <v>4434</v>
      </c>
    </row>
    <row r="147" spans="1:36">
      <c r="A147" s="3"/>
      <c r="B147" s="9" t="s">
        <v>133</v>
      </c>
      <c r="C147" s="2" t="s">
        <v>450</v>
      </c>
      <c r="D147" s="9" t="s">
        <v>520</v>
      </c>
      <c r="E147" s="9"/>
      <c r="F147" s="60">
        <f t="shared" si="2"/>
        <v>1515310</v>
      </c>
      <c r="G147" s="60">
        <v>38041</v>
      </c>
      <c r="H147" s="60">
        <v>78069</v>
      </c>
      <c r="I147" s="60">
        <v>71247</v>
      </c>
      <c r="J147" s="60">
        <v>77247</v>
      </c>
      <c r="K147" s="60">
        <v>77091</v>
      </c>
      <c r="L147" s="60">
        <v>70778</v>
      </c>
      <c r="M147" s="60">
        <v>73379</v>
      </c>
      <c r="N147" s="60">
        <v>63252</v>
      </c>
      <c r="O147" s="60">
        <v>64917</v>
      </c>
      <c r="P147" s="60">
        <v>59857</v>
      </c>
      <c r="Q147" s="60">
        <v>64517</v>
      </c>
      <c r="R147" s="60">
        <v>68831</v>
      </c>
      <c r="S147" s="60">
        <v>72197</v>
      </c>
      <c r="T147" s="60">
        <v>73640</v>
      </c>
      <c r="U147" s="60">
        <v>75313</v>
      </c>
      <c r="V147" s="60">
        <v>71469</v>
      </c>
      <c r="W147" s="60">
        <v>65994</v>
      </c>
      <c r="X147" s="60">
        <v>58541</v>
      </c>
      <c r="Y147" s="60">
        <v>61711</v>
      </c>
      <c r="Z147" s="60">
        <v>53129</v>
      </c>
      <c r="AA147" s="60">
        <v>29071</v>
      </c>
      <c r="AB147" s="60">
        <v>31351</v>
      </c>
      <c r="AC147" s="60">
        <v>26067</v>
      </c>
      <c r="AD147" s="60">
        <v>23812</v>
      </c>
      <c r="AE147" s="60">
        <v>19362</v>
      </c>
      <c r="AF147" s="60">
        <v>15064</v>
      </c>
      <c r="AG147" s="60">
        <v>12216</v>
      </c>
      <c r="AH147" s="60">
        <v>8144</v>
      </c>
      <c r="AI147" s="60">
        <v>6591</v>
      </c>
      <c r="AJ147" s="60">
        <v>4412</v>
      </c>
    </row>
    <row r="148" spans="1:36">
      <c r="A148" s="3"/>
      <c r="B148" s="9" t="s">
        <v>134</v>
      </c>
      <c r="C148" s="2" t="s">
        <v>451</v>
      </c>
      <c r="D148" s="9" t="s">
        <v>520</v>
      </c>
      <c r="E148" s="9"/>
      <c r="F148" s="60">
        <f t="shared" si="2"/>
        <v>1549335</v>
      </c>
      <c r="G148" s="60">
        <v>38039</v>
      </c>
      <c r="H148" s="60">
        <v>78109</v>
      </c>
      <c r="I148" s="60">
        <v>73201</v>
      </c>
      <c r="J148" s="60">
        <v>80045</v>
      </c>
      <c r="K148" s="60">
        <v>78578</v>
      </c>
      <c r="L148" s="60">
        <v>71919</v>
      </c>
      <c r="M148" s="60">
        <v>75217</v>
      </c>
      <c r="N148" s="60">
        <v>64364</v>
      </c>
      <c r="O148" s="60">
        <v>65562</v>
      </c>
      <c r="P148" s="60">
        <v>60476</v>
      </c>
      <c r="Q148" s="60">
        <v>67334</v>
      </c>
      <c r="R148" s="60">
        <v>71182</v>
      </c>
      <c r="S148" s="60">
        <v>73954</v>
      </c>
      <c r="T148" s="60">
        <v>74896</v>
      </c>
      <c r="U148" s="60">
        <v>76659</v>
      </c>
      <c r="V148" s="60">
        <v>73314</v>
      </c>
      <c r="W148" s="60">
        <v>68099</v>
      </c>
      <c r="X148" s="60">
        <v>60388</v>
      </c>
      <c r="Y148" s="60">
        <v>63202</v>
      </c>
      <c r="Z148" s="60">
        <v>54356</v>
      </c>
      <c r="AA148" s="60">
        <v>29934</v>
      </c>
      <c r="AB148" s="60">
        <v>31937</v>
      </c>
      <c r="AC148" s="60">
        <v>26600</v>
      </c>
      <c r="AD148" s="60">
        <v>24393</v>
      </c>
      <c r="AE148" s="60">
        <v>19943</v>
      </c>
      <c r="AF148" s="60">
        <v>15508</v>
      </c>
      <c r="AG148" s="60">
        <v>12502</v>
      </c>
      <c r="AH148" s="60">
        <v>8385</v>
      </c>
      <c r="AI148" s="60">
        <v>6746</v>
      </c>
      <c r="AJ148" s="60">
        <v>4493</v>
      </c>
    </row>
    <row r="149" spans="1:36">
      <c r="A149" s="3"/>
      <c r="B149" s="9" t="s">
        <v>135</v>
      </c>
      <c r="C149" s="2" t="s">
        <v>452</v>
      </c>
      <c r="D149" s="9" t="s">
        <v>520</v>
      </c>
      <c r="E149" s="9"/>
      <c r="F149" s="60">
        <f t="shared" si="2"/>
        <v>1549333</v>
      </c>
      <c r="G149" s="60">
        <v>38043</v>
      </c>
      <c r="H149" s="60">
        <v>78109</v>
      </c>
      <c r="I149" s="60">
        <v>73201</v>
      </c>
      <c r="J149" s="60">
        <v>80047</v>
      </c>
      <c r="K149" s="60">
        <v>78577</v>
      </c>
      <c r="L149" s="60">
        <v>71919</v>
      </c>
      <c r="M149" s="60">
        <v>75215</v>
      </c>
      <c r="N149" s="60">
        <v>64364</v>
      </c>
      <c r="O149" s="60">
        <v>65561</v>
      </c>
      <c r="P149" s="60">
        <v>60476</v>
      </c>
      <c r="Q149" s="60">
        <v>67327</v>
      </c>
      <c r="R149" s="60">
        <v>71183</v>
      </c>
      <c r="S149" s="60">
        <v>73954</v>
      </c>
      <c r="T149" s="60">
        <v>74895</v>
      </c>
      <c r="U149" s="60">
        <v>76659</v>
      </c>
      <c r="V149" s="60">
        <v>73313</v>
      </c>
      <c r="W149" s="60">
        <v>68099</v>
      </c>
      <c r="X149" s="60">
        <v>60386</v>
      </c>
      <c r="Y149" s="60">
        <v>63202</v>
      </c>
      <c r="Z149" s="60">
        <v>54356</v>
      </c>
      <c r="AA149" s="60">
        <v>29934</v>
      </c>
      <c r="AB149" s="60">
        <v>31937</v>
      </c>
      <c r="AC149" s="60">
        <v>26600</v>
      </c>
      <c r="AD149" s="60">
        <v>24394</v>
      </c>
      <c r="AE149" s="60">
        <v>19943</v>
      </c>
      <c r="AF149" s="60">
        <v>15509</v>
      </c>
      <c r="AG149" s="60">
        <v>12502</v>
      </c>
      <c r="AH149" s="60">
        <v>8387</v>
      </c>
      <c r="AI149" s="60">
        <v>6747</v>
      </c>
      <c r="AJ149" s="60">
        <v>4494</v>
      </c>
    </row>
    <row r="150" spans="1:36" ht="31.5">
      <c r="A150" s="14" t="s">
        <v>387</v>
      </c>
      <c r="B150" s="19"/>
      <c r="C150" s="19"/>
      <c r="D150" s="19"/>
      <c r="E150" s="1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row>
    <row r="151" spans="1:36">
      <c r="A151" s="3"/>
      <c r="B151" s="9" t="s">
        <v>136</v>
      </c>
      <c r="C151" s="2" t="s">
        <v>453</v>
      </c>
      <c r="D151" s="9" t="s">
        <v>18</v>
      </c>
      <c r="E151" s="9"/>
      <c r="F151" s="60">
        <f t="shared" si="2"/>
        <v>1407052</v>
      </c>
      <c r="G151" s="60">
        <v>38046</v>
      </c>
      <c r="H151" s="60">
        <v>78042</v>
      </c>
      <c r="I151" s="60">
        <v>73131</v>
      </c>
      <c r="J151" s="60">
        <v>80032</v>
      </c>
      <c r="K151" s="60">
        <v>78534</v>
      </c>
      <c r="L151" s="60">
        <v>71389</v>
      </c>
      <c r="M151" s="60">
        <v>74522</v>
      </c>
      <c r="N151" s="60">
        <v>62477</v>
      </c>
      <c r="O151" s="60">
        <v>65466</v>
      </c>
      <c r="P151" s="60">
        <v>43058</v>
      </c>
      <c r="Q151" s="60">
        <v>65977</v>
      </c>
      <c r="R151" s="60">
        <v>66843</v>
      </c>
      <c r="S151" s="60">
        <v>70002</v>
      </c>
      <c r="T151" s="60">
        <v>72045</v>
      </c>
      <c r="U151" s="60">
        <v>71776</v>
      </c>
      <c r="V151" s="60">
        <v>45012</v>
      </c>
      <c r="W151" s="60">
        <v>41871</v>
      </c>
      <c r="X151" s="60">
        <v>52967</v>
      </c>
      <c r="Y151" s="60">
        <v>56480</v>
      </c>
      <c r="Z151" s="60">
        <v>48068</v>
      </c>
      <c r="AA151" s="60">
        <v>26997</v>
      </c>
      <c r="AB151" s="60">
        <v>27190</v>
      </c>
      <c r="AC151" s="60">
        <v>21822</v>
      </c>
      <c r="AD151" s="60">
        <v>18943</v>
      </c>
      <c r="AE151" s="60">
        <v>16509</v>
      </c>
      <c r="AF151" s="60">
        <v>15818</v>
      </c>
      <c r="AG151" s="60">
        <v>6740</v>
      </c>
      <c r="AH151" s="60">
        <v>4576</v>
      </c>
      <c r="AI151" s="60">
        <v>6239</v>
      </c>
      <c r="AJ151" s="60">
        <v>6480</v>
      </c>
    </row>
    <row r="152" spans="1:36">
      <c r="A152" s="3"/>
      <c r="B152" s="9" t="s">
        <v>137</v>
      </c>
      <c r="C152" s="2" t="s">
        <v>454</v>
      </c>
      <c r="D152" s="9" t="s">
        <v>18</v>
      </c>
      <c r="E152" s="9"/>
      <c r="F152" s="60">
        <f t="shared" si="2"/>
        <v>1407035</v>
      </c>
      <c r="G152" s="60">
        <v>38046</v>
      </c>
      <c r="H152" s="60">
        <v>78040</v>
      </c>
      <c r="I152" s="60">
        <v>73125</v>
      </c>
      <c r="J152" s="60">
        <v>80028</v>
      </c>
      <c r="K152" s="60">
        <v>78531</v>
      </c>
      <c r="L152" s="60">
        <v>71383</v>
      </c>
      <c r="M152" s="60">
        <v>74520</v>
      </c>
      <c r="N152" s="60">
        <v>62475</v>
      </c>
      <c r="O152" s="60">
        <v>65466</v>
      </c>
      <c r="P152" s="60">
        <v>43058</v>
      </c>
      <c r="Q152" s="60">
        <v>65977</v>
      </c>
      <c r="R152" s="60">
        <v>66844</v>
      </c>
      <c r="S152" s="60">
        <v>70002</v>
      </c>
      <c r="T152" s="60">
        <v>72045</v>
      </c>
      <c r="U152" s="60">
        <v>71776</v>
      </c>
      <c r="V152" s="60">
        <v>45011</v>
      </c>
      <c r="W152" s="60">
        <v>41872</v>
      </c>
      <c r="X152" s="60">
        <v>52970</v>
      </c>
      <c r="Y152" s="60">
        <v>56480</v>
      </c>
      <c r="Z152" s="60">
        <v>48069</v>
      </c>
      <c r="AA152" s="60">
        <v>26997</v>
      </c>
      <c r="AB152" s="60">
        <v>27191</v>
      </c>
      <c r="AC152" s="60">
        <v>21824</v>
      </c>
      <c r="AD152" s="60">
        <v>18943</v>
      </c>
      <c r="AE152" s="60">
        <v>16509</v>
      </c>
      <c r="AF152" s="60">
        <v>15818</v>
      </c>
      <c r="AG152" s="60">
        <v>6740</v>
      </c>
      <c r="AH152" s="60">
        <v>4576</v>
      </c>
      <c r="AI152" s="60">
        <v>6239</v>
      </c>
      <c r="AJ152" s="60">
        <v>6480</v>
      </c>
    </row>
    <row r="153" spans="1:36">
      <c r="A153" s="3"/>
      <c r="B153" s="9" t="s">
        <v>138</v>
      </c>
      <c r="C153" s="2" t="s">
        <v>455</v>
      </c>
      <c r="D153" s="9" t="s">
        <v>19</v>
      </c>
      <c r="E153" s="9"/>
      <c r="F153" s="60">
        <f t="shared" si="2"/>
        <v>1407040</v>
      </c>
      <c r="G153" s="60">
        <v>38046</v>
      </c>
      <c r="H153" s="60">
        <v>78040</v>
      </c>
      <c r="I153" s="60">
        <v>73126</v>
      </c>
      <c r="J153" s="60">
        <v>80029</v>
      </c>
      <c r="K153" s="60">
        <v>78532</v>
      </c>
      <c r="L153" s="60">
        <v>71388</v>
      </c>
      <c r="M153" s="60">
        <v>74521</v>
      </c>
      <c r="N153" s="60">
        <v>62477</v>
      </c>
      <c r="O153" s="60">
        <v>65466</v>
      </c>
      <c r="P153" s="60">
        <v>43058</v>
      </c>
      <c r="Q153" s="60">
        <v>65976</v>
      </c>
      <c r="R153" s="60">
        <v>66845</v>
      </c>
      <c r="S153" s="60">
        <v>70002</v>
      </c>
      <c r="T153" s="60">
        <v>72045</v>
      </c>
      <c r="U153" s="60">
        <v>71775</v>
      </c>
      <c r="V153" s="60">
        <v>45011</v>
      </c>
      <c r="W153" s="60">
        <v>41872</v>
      </c>
      <c r="X153" s="60">
        <v>52970</v>
      </c>
      <c r="Y153" s="60">
        <v>56480</v>
      </c>
      <c r="Z153" s="60">
        <v>48069</v>
      </c>
      <c r="AA153" s="60">
        <v>26994</v>
      </c>
      <c r="AB153" s="60">
        <v>27192</v>
      </c>
      <c r="AC153" s="60">
        <v>21825</v>
      </c>
      <c r="AD153" s="60">
        <v>18941</v>
      </c>
      <c r="AE153" s="60">
        <v>16509</v>
      </c>
      <c r="AF153" s="60">
        <v>15818</v>
      </c>
      <c r="AG153" s="60">
        <v>6740</v>
      </c>
      <c r="AH153" s="60">
        <v>4576</v>
      </c>
      <c r="AI153" s="60">
        <v>6238</v>
      </c>
      <c r="AJ153" s="60">
        <v>6479</v>
      </c>
    </row>
    <row r="154" spans="1:36">
      <c r="A154" s="14" t="s">
        <v>388</v>
      </c>
      <c r="B154" s="19"/>
      <c r="C154" s="19"/>
      <c r="D154" s="19"/>
      <c r="E154" s="1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row>
    <row r="155" spans="1:36">
      <c r="A155" s="3"/>
      <c r="B155" s="9" t="s">
        <v>139</v>
      </c>
      <c r="C155" s="2" t="s">
        <v>456</v>
      </c>
      <c r="D155" s="9" t="s">
        <v>20</v>
      </c>
      <c r="E155" s="9" t="s">
        <v>190</v>
      </c>
      <c r="F155" s="60">
        <f t="shared" si="2"/>
        <v>1680556</v>
      </c>
      <c r="G155" s="60">
        <v>37882</v>
      </c>
      <c r="H155" s="60">
        <v>77685</v>
      </c>
      <c r="I155" s="60">
        <v>72789</v>
      </c>
      <c r="J155" s="60">
        <v>79697</v>
      </c>
      <c r="K155" s="60">
        <v>78144</v>
      </c>
      <c r="L155" s="60">
        <v>72697</v>
      </c>
      <c r="M155" s="60">
        <v>78150</v>
      </c>
      <c r="N155" s="60">
        <v>70390</v>
      </c>
      <c r="O155" s="60">
        <v>72081</v>
      </c>
      <c r="P155" s="60">
        <v>65881</v>
      </c>
      <c r="Q155" s="60">
        <v>73764</v>
      </c>
      <c r="R155" s="60">
        <v>77519</v>
      </c>
      <c r="S155" s="60">
        <v>80755</v>
      </c>
      <c r="T155" s="60">
        <v>79910</v>
      </c>
      <c r="U155" s="60">
        <v>79778</v>
      </c>
      <c r="V155" s="60">
        <v>75358</v>
      </c>
      <c r="W155" s="60">
        <v>74171</v>
      </c>
      <c r="X155" s="60">
        <v>66833</v>
      </c>
      <c r="Y155" s="60">
        <v>68969</v>
      </c>
      <c r="Z155" s="60">
        <v>59575</v>
      </c>
      <c r="AA155" s="60">
        <v>31849</v>
      </c>
      <c r="AB155" s="60">
        <v>35108</v>
      </c>
      <c r="AC155" s="60">
        <v>29530</v>
      </c>
      <c r="AD155" s="60">
        <v>28336</v>
      </c>
      <c r="AE155" s="60">
        <v>24736</v>
      </c>
      <c r="AF155" s="60">
        <v>24511</v>
      </c>
      <c r="AG155" s="60">
        <v>20593</v>
      </c>
      <c r="AH155" s="60">
        <v>15506</v>
      </c>
      <c r="AI155" s="60">
        <v>15638</v>
      </c>
      <c r="AJ155" s="60">
        <v>12721</v>
      </c>
    </row>
    <row r="156" spans="1:36">
      <c r="A156" s="3"/>
      <c r="B156" s="9" t="s">
        <v>140</v>
      </c>
      <c r="C156" s="2" t="s">
        <v>457</v>
      </c>
      <c r="D156" s="9" t="s">
        <v>20</v>
      </c>
      <c r="E156" s="9" t="s">
        <v>190</v>
      </c>
      <c r="F156" s="60">
        <f t="shared" si="2"/>
        <v>1681720</v>
      </c>
      <c r="G156" s="60">
        <v>37895</v>
      </c>
      <c r="H156" s="60">
        <v>77678</v>
      </c>
      <c r="I156" s="60">
        <v>72848</v>
      </c>
      <c r="J156" s="60">
        <v>79784</v>
      </c>
      <c r="K156" s="60">
        <v>78299</v>
      </c>
      <c r="L156" s="60">
        <v>72851</v>
      </c>
      <c r="M156" s="60">
        <v>78236</v>
      </c>
      <c r="N156" s="60">
        <v>70427</v>
      </c>
      <c r="O156" s="60">
        <v>72132</v>
      </c>
      <c r="P156" s="60">
        <v>65913</v>
      </c>
      <c r="Q156" s="60">
        <v>73843</v>
      </c>
      <c r="R156" s="60">
        <v>77578</v>
      </c>
      <c r="S156" s="60">
        <v>80800</v>
      </c>
      <c r="T156" s="60">
        <v>79998</v>
      </c>
      <c r="U156" s="60">
        <v>79826</v>
      </c>
      <c r="V156" s="60">
        <v>75413</v>
      </c>
      <c r="W156" s="60">
        <v>74232</v>
      </c>
      <c r="X156" s="60">
        <v>66856</v>
      </c>
      <c r="Y156" s="60">
        <v>68994</v>
      </c>
      <c r="Z156" s="60">
        <v>59587</v>
      </c>
      <c r="AA156" s="60">
        <v>31848</v>
      </c>
      <c r="AB156" s="60">
        <v>35110</v>
      </c>
      <c r="AC156" s="60">
        <v>29531</v>
      </c>
      <c r="AD156" s="60">
        <v>28336</v>
      </c>
      <c r="AE156" s="60">
        <v>24736</v>
      </c>
      <c r="AF156" s="60">
        <v>24510</v>
      </c>
      <c r="AG156" s="60">
        <v>20593</v>
      </c>
      <c r="AH156" s="60">
        <v>15506</v>
      </c>
      <c r="AI156" s="60">
        <v>15639</v>
      </c>
      <c r="AJ156" s="60">
        <v>12721</v>
      </c>
    </row>
    <row r="157" spans="1:36" ht="47.25">
      <c r="A157" s="38" t="s">
        <v>389</v>
      </c>
      <c r="B157" s="19"/>
      <c r="C157" s="19"/>
      <c r="D157" s="19"/>
      <c r="E157" s="1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row>
    <row r="158" spans="1:36">
      <c r="A158" s="3"/>
      <c r="B158" s="9" t="s">
        <v>141</v>
      </c>
      <c r="C158" s="8" t="s">
        <v>458</v>
      </c>
      <c r="D158" s="9" t="s">
        <v>520</v>
      </c>
      <c r="E158" s="9"/>
      <c r="F158" s="60">
        <f t="shared" si="2"/>
        <v>358301</v>
      </c>
      <c r="G158" s="59">
        <v>0</v>
      </c>
      <c r="H158" s="59">
        <v>0</v>
      </c>
      <c r="I158" s="59">
        <v>0</v>
      </c>
      <c r="J158" s="59">
        <v>0</v>
      </c>
      <c r="K158" s="59">
        <v>0</v>
      </c>
      <c r="L158" s="59">
        <v>0</v>
      </c>
      <c r="M158" s="59">
        <v>0</v>
      </c>
      <c r="N158" s="59">
        <v>0</v>
      </c>
      <c r="O158" s="59">
        <v>0</v>
      </c>
      <c r="P158" s="59">
        <v>0</v>
      </c>
      <c r="Q158" s="59">
        <v>0</v>
      </c>
      <c r="R158" s="60">
        <v>31947</v>
      </c>
      <c r="S158" s="60">
        <v>36010</v>
      </c>
      <c r="T158" s="60">
        <v>35232</v>
      </c>
      <c r="U158" s="60">
        <v>35398</v>
      </c>
      <c r="V158" s="60">
        <v>32596</v>
      </c>
      <c r="W158" s="60">
        <v>25713</v>
      </c>
      <c r="X158" s="60">
        <v>26163</v>
      </c>
      <c r="Y158" s="60">
        <v>28728</v>
      </c>
      <c r="Z158" s="60">
        <v>22940</v>
      </c>
      <c r="AA158" s="60">
        <v>24556</v>
      </c>
      <c r="AB158" s="60">
        <v>26374</v>
      </c>
      <c r="AC158" s="60">
        <v>8640</v>
      </c>
      <c r="AD158" s="60">
        <v>6970</v>
      </c>
      <c r="AE158" s="60">
        <v>5898</v>
      </c>
      <c r="AF158" s="60">
        <v>3939</v>
      </c>
      <c r="AG158" s="60">
        <v>1696</v>
      </c>
      <c r="AH158" s="60">
        <v>1723</v>
      </c>
      <c r="AI158" s="60">
        <v>2253</v>
      </c>
      <c r="AJ158" s="60">
        <v>1525</v>
      </c>
    </row>
    <row r="159" spans="1:36">
      <c r="A159" s="3"/>
      <c r="B159" s="9" t="s">
        <v>142</v>
      </c>
      <c r="C159" s="2" t="s">
        <v>459</v>
      </c>
      <c r="D159" s="9"/>
      <c r="E159" s="9"/>
      <c r="F159" s="60">
        <f t="shared" si="2"/>
        <v>1392720</v>
      </c>
      <c r="G159" s="60">
        <v>37326</v>
      </c>
      <c r="H159" s="60">
        <v>76525</v>
      </c>
      <c r="I159" s="60">
        <v>71361</v>
      </c>
      <c r="J159" s="60">
        <v>78029</v>
      </c>
      <c r="K159" s="60">
        <v>76544</v>
      </c>
      <c r="L159" s="60">
        <v>71488</v>
      </c>
      <c r="M159" s="60">
        <v>76847</v>
      </c>
      <c r="N159" s="60">
        <v>69059</v>
      </c>
      <c r="O159" s="60">
        <v>70348</v>
      </c>
      <c r="P159" s="60">
        <v>64529</v>
      </c>
      <c r="Q159" s="60">
        <v>71301</v>
      </c>
      <c r="R159" s="60">
        <v>55970</v>
      </c>
      <c r="S159" s="60">
        <v>53645</v>
      </c>
      <c r="T159" s="60">
        <v>53944</v>
      </c>
      <c r="U159" s="60">
        <v>53829</v>
      </c>
      <c r="V159" s="60">
        <v>51041</v>
      </c>
      <c r="W159" s="60">
        <v>48672</v>
      </c>
      <c r="X159" s="60">
        <v>43969</v>
      </c>
      <c r="Y159" s="60">
        <v>44192</v>
      </c>
      <c r="Z159" s="60">
        <v>39062</v>
      </c>
      <c r="AA159" s="60">
        <v>23304</v>
      </c>
      <c r="AB159" s="60">
        <v>26161</v>
      </c>
      <c r="AC159" s="60">
        <v>22438</v>
      </c>
      <c r="AD159" s="60">
        <v>21795</v>
      </c>
      <c r="AE159" s="60">
        <v>19216</v>
      </c>
      <c r="AF159" s="60">
        <v>19826</v>
      </c>
      <c r="AG159" s="60">
        <v>16456</v>
      </c>
      <c r="AH159" s="60">
        <v>12517</v>
      </c>
      <c r="AI159" s="60">
        <v>12615</v>
      </c>
      <c r="AJ159" s="60">
        <v>10711</v>
      </c>
    </row>
    <row r="160" spans="1:36">
      <c r="A160" s="3"/>
      <c r="B160" s="9" t="s">
        <v>143</v>
      </c>
      <c r="C160" s="2" t="s">
        <v>460</v>
      </c>
      <c r="D160" s="9"/>
      <c r="E160" s="9"/>
      <c r="F160" s="60">
        <f t="shared" si="2"/>
        <v>828471</v>
      </c>
      <c r="G160" s="60">
        <v>10267</v>
      </c>
      <c r="H160" s="60">
        <v>23402</v>
      </c>
      <c r="I160" s="60">
        <v>24447</v>
      </c>
      <c r="J160" s="60">
        <v>28330</v>
      </c>
      <c r="K160" s="60">
        <v>30265</v>
      </c>
      <c r="L160" s="60">
        <v>30951</v>
      </c>
      <c r="M160" s="60">
        <v>35740</v>
      </c>
      <c r="N160" s="60">
        <v>34138</v>
      </c>
      <c r="O160" s="60">
        <v>36588</v>
      </c>
      <c r="P160" s="60">
        <v>34203</v>
      </c>
      <c r="Q160" s="60">
        <v>38569</v>
      </c>
      <c r="R160" s="60">
        <v>40052</v>
      </c>
      <c r="S160" s="60">
        <v>42252</v>
      </c>
      <c r="T160" s="60">
        <v>41806</v>
      </c>
      <c r="U160" s="60">
        <v>41849</v>
      </c>
      <c r="V160" s="60">
        <v>39693</v>
      </c>
      <c r="W160" s="60">
        <v>40974</v>
      </c>
      <c r="X160" s="60">
        <v>37274</v>
      </c>
      <c r="Y160" s="60">
        <v>39415</v>
      </c>
      <c r="Z160" s="60">
        <v>34291</v>
      </c>
      <c r="AA160" s="60">
        <v>18099</v>
      </c>
      <c r="AB160" s="60">
        <v>20488</v>
      </c>
      <c r="AC160" s="60">
        <v>17237</v>
      </c>
      <c r="AD160" s="60">
        <v>17065</v>
      </c>
      <c r="AE160" s="60">
        <v>14944</v>
      </c>
      <c r="AF160" s="60">
        <v>14977</v>
      </c>
      <c r="AG160" s="60">
        <v>12742</v>
      </c>
      <c r="AH160" s="60">
        <v>9867</v>
      </c>
      <c r="AI160" s="60">
        <v>10249</v>
      </c>
      <c r="AJ160" s="60">
        <v>8297</v>
      </c>
    </row>
    <row r="161" spans="1:36">
      <c r="A161" s="3"/>
      <c r="B161" s="9" t="s">
        <v>144</v>
      </c>
      <c r="C161" s="2" t="s">
        <v>461</v>
      </c>
      <c r="D161" s="9"/>
      <c r="E161" s="9"/>
      <c r="F161" s="60">
        <f t="shared" si="2"/>
        <v>1392485</v>
      </c>
      <c r="G161" s="60">
        <v>37297</v>
      </c>
      <c r="H161" s="60">
        <v>76536</v>
      </c>
      <c r="I161" s="60">
        <v>71372</v>
      </c>
      <c r="J161" s="60">
        <v>77990</v>
      </c>
      <c r="K161" s="60">
        <v>76527</v>
      </c>
      <c r="L161" s="60">
        <v>71504</v>
      </c>
      <c r="M161" s="60">
        <v>76834</v>
      </c>
      <c r="N161" s="60">
        <v>69045</v>
      </c>
      <c r="O161" s="60">
        <v>70401</v>
      </c>
      <c r="P161" s="60">
        <v>64525</v>
      </c>
      <c r="Q161" s="60">
        <v>71316</v>
      </c>
      <c r="R161" s="60">
        <v>55882</v>
      </c>
      <c r="S161" s="60">
        <v>53638</v>
      </c>
      <c r="T161" s="60">
        <v>53988</v>
      </c>
      <c r="U161" s="60">
        <v>53875</v>
      </c>
      <c r="V161" s="60">
        <v>51014</v>
      </c>
      <c r="W161" s="60">
        <v>48614</v>
      </c>
      <c r="X161" s="60">
        <v>43928</v>
      </c>
      <c r="Y161" s="60">
        <v>44179</v>
      </c>
      <c r="Z161" s="60">
        <v>39023</v>
      </c>
      <c r="AA161" s="60">
        <v>23273</v>
      </c>
      <c r="AB161" s="60">
        <v>26134</v>
      </c>
      <c r="AC161" s="60">
        <v>22433</v>
      </c>
      <c r="AD161" s="60">
        <v>21796</v>
      </c>
      <c r="AE161" s="60">
        <v>19205</v>
      </c>
      <c r="AF161" s="60">
        <v>19823</v>
      </c>
      <c r="AG161" s="60">
        <v>16473</v>
      </c>
      <c r="AH161" s="60">
        <v>12528</v>
      </c>
      <c r="AI161" s="60">
        <v>12612</v>
      </c>
      <c r="AJ161" s="60">
        <v>10720</v>
      </c>
    </row>
    <row r="162" spans="1:36">
      <c r="A162" s="3"/>
      <c r="B162" s="9" t="s">
        <v>145</v>
      </c>
      <c r="C162" s="2" t="s">
        <v>462</v>
      </c>
      <c r="D162" s="9"/>
      <c r="E162" s="9"/>
      <c r="F162" s="60">
        <f t="shared" si="2"/>
        <v>828095</v>
      </c>
      <c r="G162" s="60">
        <v>10264</v>
      </c>
      <c r="H162" s="60">
        <v>23376</v>
      </c>
      <c r="I162" s="60">
        <v>24452</v>
      </c>
      <c r="J162" s="60">
        <v>28318</v>
      </c>
      <c r="K162" s="60">
        <v>30285</v>
      </c>
      <c r="L162" s="60">
        <v>30953</v>
      </c>
      <c r="M162" s="60">
        <v>35745</v>
      </c>
      <c r="N162" s="60">
        <v>34121</v>
      </c>
      <c r="O162" s="60">
        <v>36574</v>
      </c>
      <c r="P162" s="60">
        <v>34183</v>
      </c>
      <c r="Q162" s="60">
        <v>38566</v>
      </c>
      <c r="R162" s="60">
        <v>40036</v>
      </c>
      <c r="S162" s="60">
        <v>42248</v>
      </c>
      <c r="T162" s="60">
        <v>41792</v>
      </c>
      <c r="U162" s="60">
        <v>41820</v>
      </c>
      <c r="V162" s="60">
        <v>39664</v>
      </c>
      <c r="W162" s="60">
        <v>40950</v>
      </c>
      <c r="X162" s="60">
        <v>37259</v>
      </c>
      <c r="Y162" s="60">
        <v>39386</v>
      </c>
      <c r="Z162" s="60">
        <v>34258</v>
      </c>
      <c r="AA162" s="60">
        <v>18085</v>
      </c>
      <c r="AB162" s="60">
        <v>20478</v>
      </c>
      <c r="AC162" s="60">
        <v>17227</v>
      </c>
      <c r="AD162" s="60">
        <v>17057</v>
      </c>
      <c r="AE162" s="60">
        <v>14928</v>
      </c>
      <c r="AF162" s="60">
        <v>14962</v>
      </c>
      <c r="AG162" s="60">
        <v>12729</v>
      </c>
      <c r="AH162" s="60">
        <v>9852</v>
      </c>
      <c r="AI162" s="60">
        <v>10244</v>
      </c>
      <c r="AJ162" s="60">
        <v>8283</v>
      </c>
    </row>
    <row r="163" spans="1:36">
      <c r="A163" s="3"/>
      <c r="B163" s="9" t="s">
        <v>146</v>
      </c>
      <c r="C163" s="2" t="s">
        <v>463</v>
      </c>
      <c r="D163" s="21" t="s">
        <v>521</v>
      </c>
      <c r="E163" s="21"/>
      <c r="F163" s="60">
        <f t="shared" si="2"/>
        <v>1692258</v>
      </c>
      <c r="G163" s="60">
        <v>38021</v>
      </c>
      <c r="H163" s="60">
        <v>77992</v>
      </c>
      <c r="I163" s="60">
        <v>73107</v>
      </c>
      <c r="J163" s="60">
        <v>79961</v>
      </c>
      <c r="K163" s="60">
        <v>78523</v>
      </c>
      <c r="L163" s="60">
        <v>73598</v>
      </c>
      <c r="M163" s="60">
        <v>79260</v>
      </c>
      <c r="N163" s="60">
        <v>71169</v>
      </c>
      <c r="O163" s="60">
        <v>72905</v>
      </c>
      <c r="P163" s="60">
        <v>66951</v>
      </c>
      <c r="Q163" s="60">
        <v>74428</v>
      </c>
      <c r="R163" s="60">
        <v>78322</v>
      </c>
      <c r="S163" s="60">
        <v>81443</v>
      </c>
      <c r="T163" s="60">
        <v>80684</v>
      </c>
      <c r="U163" s="60">
        <v>80413</v>
      </c>
      <c r="V163" s="60">
        <v>75911</v>
      </c>
      <c r="W163" s="60">
        <v>74567</v>
      </c>
      <c r="X163" s="60">
        <v>67118</v>
      </c>
      <c r="Y163" s="60">
        <v>69205</v>
      </c>
      <c r="Z163" s="60">
        <v>59744</v>
      </c>
      <c r="AA163" s="60">
        <v>31926</v>
      </c>
      <c r="AB163" s="60">
        <v>35190</v>
      </c>
      <c r="AC163" s="60">
        <v>29603</v>
      </c>
      <c r="AD163" s="60">
        <v>28373</v>
      </c>
      <c r="AE163" s="60">
        <v>24778</v>
      </c>
      <c r="AF163" s="60">
        <v>24543</v>
      </c>
      <c r="AG163" s="60">
        <v>20617</v>
      </c>
      <c r="AH163" s="60">
        <v>15524</v>
      </c>
      <c r="AI163" s="60">
        <v>15658</v>
      </c>
      <c r="AJ163" s="60">
        <v>12724</v>
      </c>
    </row>
    <row r="164" spans="1:36">
      <c r="A164" s="3"/>
      <c r="B164" s="9" t="s">
        <v>147</v>
      </c>
      <c r="C164" s="2" t="s">
        <v>464</v>
      </c>
      <c r="D164" s="9" t="s">
        <v>522</v>
      </c>
      <c r="E164" s="9"/>
      <c r="F164" s="60">
        <f t="shared" si="2"/>
        <v>1473807</v>
      </c>
      <c r="G164" s="60">
        <v>37399</v>
      </c>
      <c r="H164" s="60">
        <v>75840</v>
      </c>
      <c r="I164" s="60">
        <v>70957</v>
      </c>
      <c r="J164" s="60">
        <v>77491</v>
      </c>
      <c r="K164" s="60">
        <v>75964</v>
      </c>
      <c r="L164" s="60">
        <v>71150</v>
      </c>
      <c r="M164" s="60">
        <v>74329</v>
      </c>
      <c r="N164" s="60">
        <v>67487</v>
      </c>
      <c r="O164" s="60">
        <v>68909</v>
      </c>
      <c r="P164" s="60">
        <v>64111</v>
      </c>
      <c r="Q164" s="60">
        <v>71599</v>
      </c>
      <c r="R164" s="60">
        <v>69161</v>
      </c>
      <c r="S164" s="60">
        <v>69997</v>
      </c>
      <c r="T164" s="60">
        <v>69653</v>
      </c>
      <c r="U164" s="60">
        <v>69563</v>
      </c>
      <c r="V164" s="60">
        <v>66446</v>
      </c>
      <c r="W164" s="60">
        <v>57626</v>
      </c>
      <c r="X164" s="60">
        <v>55154</v>
      </c>
      <c r="Y164" s="60">
        <v>57269</v>
      </c>
      <c r="Z164" s="60">
        <v>46865</v>
      </c>
      <c r="AA164" s="60">
        <v>25314</v>
      </c>
      <c r="AB164" s="60">
        <v>28985</v>
      </c>
      <c r="AC164" s="60">
        <v>18851</v>
      </c>
      <c r="AD164" s="60">
        <v>16382</v>
      </c>
      <c r="AE164" s="60">
        <v>14824</v>
      </c>
      <c r="AF164" s="60">
        <v>13893</v>
      </c>
      <c r="AG164" s="60">
        <v>12133</v>
      </c>
      <c r="AH164" s="60">
        <v>8698</v>
      </c>
      <c r="AI164" s="60">
        <v>9675</v>
      </c>
      <c r="AJ164" s="60">
        <v>8082</v>
      </c>
    </row>
    <row r="165" spans="1:36">
      <c r="A165" s="3"/>
      <c r="B165" s="9" t="s">
        <v>148</v>
      </c>
      <c r="C165" s="2" t="s">
        <v>465</v>
      </c>
      <c r="D165" s="9" t="s">
        <v>523</v>
      </c>
      <c r="E165" s="9"/>
      <c r="F165" s="60">
        <f t="shared" si="2"/>
        <v>1676295</v>
      </c>
      <c r="G165" s="60">
        <v>37963</v>
      </c>
      <c r="H165" s="60">
        <v>77897</v>
      </c>
      <c r="I165" s="60">
        <v>73019</v>
      </c>
      <c r="J165" s="60">
        <v>79880</v>
      </c>
      <c r="K165" s="60">
        <v>78499</v>
      </c>
      <c r="L165" s="60">
        <v>73253</v>
      </c>
      <c r="M165" s="60">
        <v>76472</v>
      </c>
      <c r="N165" s="60">
        <v>69194</v>
      </c>
      <c r="O165" s="60">
        <v>70612</v>
      </c>
      <c r="P165" s="60">
        <v>65659</v>
      </c>
      <c r="Q165" s="60">
        <v>73446</v>
      </c>
      <c r="R165" s="60">
        <v>77870</v>
      </c>
      <c r="S165" s="60">
        <v>81025</v>
      </c>
      <c r="T165" s="60">
        <v>80065</v>
      </c>
      <c r="U165" s="60">
        <v>79985</v>
      </c>
      <c r="V165" s="60">
        <v>75803</v>
      </c>
      <c r="W165" s="60">
        <v>74090</v>
      </c>
      <c r="X165" s="60">
        <v>67018</v>
      </c>
      <c r="Y165" s="60">
        <v>69176</v>
      </c>
      <c r="Z165" s="60">
        <v>59671</v>
      </c>
      <c r="AA165" s="60">
        <v>31398</v>
      </c>
      <c r="AB165" s="60">
        <v>35182</v>
      </c>
      <c r="AC165" s="60">
        <v>29596</v>
      </c>
      <c r="AD165" s="60">
        <v>28350</v>
      </c>
      <c r="AE165" s="60">
        <v>24776</v>
      </c>
      <c r="AF165" s="60">
        <v>24521</v>
      </c>
      <c r="AG165" s="60">
        <v>19961</v>
      </c>
      <c r="AH165" s="60">
        <v>14705</v>
      </c>
      <c r="AI165" s="60">
        <v>15151</v>
      </c>
      <c r="AJ165" s="60">
        <v>12058</v>
      </c>
    </row>
    <row r="166" spans="1:36">
      <c r="A166" s="3"/>
      <c r="B166" s="9" t="s">
        <v>149</v>
      </c>
      <c r="C166" s="2" t="s">
        <v>466</v>
      </c>
      <c r="D166" s="9" t="s">
        <v>6</v>
      </c>
      <c r="E166" s="20" t="s">
        <v>191</v>
      </c>
      <c r="F166" s="60">
        <f t="shared" si="2"/>
        <v>1654918</v>
      </c>
      <c r="G166" s="60">
        <v>37691</v>
      </c>
      <c r="H166" s="60">
        <v>77335</v>
      </c>
      <c r="I166" s="60">
        <v>72567</v>
      </c>
      <c r="J166" s="60">
        <v>79459</v>
      </c>
      <c r="K166" s="60">
        <v>78059</v>
      </c>
      <c r="L166" s="60">
        <v>71922</v>
      </c>
      <c r="M166" s="60">
        <v>75626</v>
      </c>
      <c r="N166" s="60">
        <v>66918</v>
      </c>
      <c r="O166" s="60">
        <v>69401</v>
      </c>
      <c r="P166" s="60">
        <v>64768</v>
      </c>
      <c r="Q166" s="60">
        <v>72084</v>
      </c>
      <c r="R166" s="60">
        <v>76197</v>
      </c>
      <c r="S166" s="60">
        <v>79564</v>
      </c>
      <c r="T166" s="60">
        <v>78786</v>
      </c>
      <c r="U166" s="60">
        <v>78984</v>
      </c>
      <c r="V166" s="60">
        <v>75338</v>
      </c>
      <c r="W166" s="60">
        <v>73968</v>
      </c>
      <c r="X166" s="60">
        <v>66384</v>
      </c>
      <c r="Y166" s="60">
        <v>68810</v>
      </c>
      <c r="Z166" s="60">
        <v>59191</v>
      </c>
      <c r="AA166" s="60">
        <v>31687</v>
      </c>
      <c r="AB166" s="60">
        <v>34753</v>
      </c>
      <c r="AC166" s="60">
        <v>29212</v>
      </c>
      <c r="AD166" s="60">
        <v>27916</v>
      </c>
      <c r="AE166" s="60">
        <v>24394</v>
      </c>
      <c r="AF166" s="60">
        <v>24094</v>
      </c>
      <c r="AG166" s="60">
        <v>19401</v>
      </c>
      <c r="AH166" s="60">
        <v>14173</v>
      </c>
      <c r="AI166" s="60">
        <v>14580</v>
      </c>
      <c r="AJ166" s="60">
        <v>11656</v>
      </c>
    </row>
    <row r="167" spans="1:36">
      <c r="A167" s="3"/>
      <c r="B167" s="9" t="s">
        <v>150</v>
      </c>
      <c r="C167" s="2" t="s">
        <v>467</v>
      </c>
      <c r="D167" s="9" t="s">
        <v>6</v>
      </c>
      <c r="E167" s="20" t="s">
        <v>191</v>
      </c>
      <c r="F167" s="60">
        <f t="shared" si="2"/>
        <v>1655003</v>
      </c>
      <c r="G167" s="60">
        <v>37683</v>
      </c>
      <c r="H167" s="60">
        <v>77340</v>
      </c>
      <c r="I167" s="60">
        <v>72552</v>
      </c>
      <c r="J167" s="60">
        <v>79467</v>
      </c>
      <c r="K167" s="60">
        <v>78063</v>
      </c>
      <c r="L167" s="60">
        <v>71916</v>
      </c>
      <c r="M167" s="60">
        <v>75631</v>
      </c>
      <c r="N167" s="60">
        <v>66929</v>
      </c>
      <c r="O167" s="60">
        <v>69386</v>
      </c>
      <c r="P167" s="60">
        <v>64776</v>
      </c>
      <c r="Q167" s="60">
        <v>72080</v>
      </c>
      <c r="R167" s="60">
        <v>76236</v>
      </c>
      <c r="S167" s="60">
        <v>79565</v>
      </c>
      <c r="T167" s="60">
        <v>78772</v>
      </c>
      <c r="U167" s="60">
        <v>78979</v>
      </c>
      <c r="V167" s="60">
        <v>75367</v>
      </c>
      <c r="W167" s="60">
        <v>73969</v>
      </c>
      <c r="X167" s="60">
        <v>66399</v>
      </c>
      <c r="Y167" s="60">
        <v>68811</v>
      </c>
      <c r="Z167" s="60">
        <v>59218</v>
      </c>
      <c r="AA167" s="60">
        <v>31692</v>
      </c>
      <c r="AB167" s="60">
        <v>34753</v>
      </c>
      <c r="AC167" s="60">
        <v>29212</v>
      </c>
      <c r="AD167" s="60">
        <v>27911</v>
      </c>
      <c r="AE167" s="60">
        <v>24391</v>
      </c>
      <c r="AF167" s="60">
        <v>24085</v>
      </c>
      <c r="AG167" s="60">
        <v>19402</v>
      </c>
      <c r="AH167" s="60">
        <v>14176</v>
      </c>
      <c r="AI167" s="60">
        <v>14585</v>
      </c>
      <c r="AJ167" s="60">
        <v>11657</v>
      </c>
    </row>
    <row r="168" spans="1:36" ht="31.5">
      <c r="A168" s="14" t="s">
        <v>390</v>
      </c>
      <c r="B168" s="19"/>
      <c r="C168" s="19"/>
      <c r="D168" s="19"/>
      <c r="E168" s="1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row>
    <row r="169" spans="1:36">
      <c r="A169" s="3"/>
      <c r="B169" s="9" t="s">
        <v>151</v>
      </c>
      <c r="C169" s="2" t="s">
        <v>468</v>
      </c>
      <c r="D169" s="9" t="s">
        <v>520</v>
      </c>
      <c r="E169" s="9"/>
      <c r="F169" s="60">
        <f t="shared" si="2"/>
        <v>555540</v>
      </c>
      <c r="G169" s="60">
        <v>14755</v>
      </c>
      <c r="H169" s="60">
        <v>31321</v>
      </c>
      <c r="I169" s="60">
        <v>29282</v>
      </c>
      <c r="J169" s="60">
        <v>32286</v>
      </c>
      <c r="K169" s="60">
        <v>31253</v>
      </c>
      <c r="L169" s="60">
        <v>28965</v>
      </c>
      <c r="M169" s="60">
        <v>29929</v>
      </c>
      <c r="N169" s="60">
        <v>25834</v>
      </c>
      <c r="O169" s="60">
        <v>25996</v>
      </c>
      <c r="P169" s="60">
        <v>24351</v>
      </c>
      <c r="Q169" s="60">
        <v>25175</v>
      </c>
      <c r="R169" s="60">
        <v>25177</v>
      </c>
      <c r="S169" s="60">
        <v>25587</v>
      </c>
      <c r="T169" s="60">
        <v>24307</v>
      </c>
      <c r="U169" s="60">
        <v>24251</v>
      </c>
      <c r="V169" s="60">
        <v>23096</v>
      </c>
      <c r="W169" s="60">
        <v>21161</v>
      </c>
      <c r="X169" s="60">
        <v>18840</v>
      </c>
      <c r="Y169" s="60">
        <v>18936</v>
      </c>
      <c r="Z169" s="60">
        <v>16300</v>
      </c>
      <c r="AA169" s="60">
        <v>8704</v>
      </c>
      <c r="AB169" s="60">
        <v>9387</v>
      </c>
      <c r="AC169" s="60">
        <v>7494</v>
      </c>
      <c r="AD169" s="60">
        <v>6917</v>
      </c>
      <c r="AE169" s="60">
        <v>6023</v>
      </c>
      <c r="AF169" s="60">
        <v>5772</v>
      </c>
      <c r="AG169" s="60">
        <v>4788</v>
      </c>
      <c r="AH169" s="60">
        <v>3428</v>
      </c>
      <c r="AI169" s="60">
        <v>3574</v>
      </c>
      <c r="AJ169" s="60">
        <v>2651</v>
      </c>
    </row>
    <row r="170" spans="1:36" ht="31.5">
      <c r="A170" s="38" t="s">
        <v>392</v>
      </c>
      <c r="B170" s="19"/>
      <c r="C170" s="19"/>
      <c r="D170" s="19"/>
      <c r="E170" s="1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row>
    <row r="171" spans="1:36">
      <c r="A171" s="3"/>
      <c r="B171" s="9" t="s">
        <v>152</v>
      </c>
      <c r="C171" s="2" t="s">
        <v>469</v>
      </c>
      <c r="D171" s="9" t="s">
        <v>157</v>
      </c>
      <c r="E171" s="9" t="s">
        <v>192</v>
      </c>
      <c r="F171" s="60">
        <f t="shared" si="2"/>
        <v>728453</v>
      </c>
      <c r="G171" s="59">
        <v>0</v>
      </c>
      <c r="H171" s="59">
        <v>0</v>
      </c>
      <c r="I171" s="59">
        <v>0</v>
      </c>
      <c r="J171" s="59">
        <v>8</v>
      </c>
      <c r="K171" s="59">
        <v>8</v>
      </c>
      <c r="L171" s="59">
        <v>6</v>
      </c>
      <c r="M171" s="59">
        <v>6</v>
      </c>
      <c r="N171" s="59">
        <v>8</v>
      </c>
      <c r="O171" s="59">
        <v>17</v>
      </c>
      <c r="P171" s="59">
        <v>315</v>
      </c>
      <c r="Q171" s="59">
        <v>215</v>
      </c>
      <c r="R171" s="59">
        <v>21</v>
      </c>
      <c r="S171" s="60">
        <v>68978</v>
      </c>
      <c r="T171" s="60">
        <v>68854</v>
      </c>
      <c r="U171" s="60">
        <v>71518</v>
      </c>
      <c r="V171" s="60">
        <v>71295</v>
      </c>
      <c r="W171" s="60">
        <v>66532</v>
      </c>
      <c r="X171" s="60">
        <v>61054</v>
      </c>
      <c r="Y171" s="60">
        <v>63609</v>
      </c>
      <c r="Z171" s="60">
        <v>54939</v>
      </c>
      <c r="AA171" s="60">
        <v>30635</v>
      </c>
      <c r="AB171" s="60">
        <v>32894</v>
      </c>
      <c r="AC171" s="60">
        <v>27366</v>
      </c>
      <c r="AD171" s="60">
        <v>25905</v>
      </c>
      <c r="AE171" s="60">
        <v>21093</v>
      </c>
      <c r="AF171" s="60">
        <v>20159</v>
      </c>
      <c r="AG171" s="60">
        <v>15213</v>
      </c>
      <c r="AH171" s="60">
        <v>9727</v>
      </c>
      <c r="AI171" s="60">
        <v>9729</v>
      </c>
      <c r="AJ171" s="60">
        <v>8349</v>
      </c>
    </row>
    <row r="172" spans="1:36">
      <c r="A172" s="3"/>
      <c r="B172" s="9" t="s">
        <v>153</v>
      </c>
      <c r="C172" s="2" t="s">
        <v>470</v>
      </c>
      <c r="D172" s="9" t="s">
        <v>524</v>
      </c>
      <c r="E172" s="9"/>
      <c r="F172" s="60">
        <f t="shared" si="2"/>
        <v>559222</v>
      </c>
      <c r="G172" s="59">
        <v>0</v>
      </c>
      <c r="H172" s="59">
        <v>0</v>
      </c>
      <c r="I172" s="59">
        <v>0</v>
      </c>
      <c r="J172" s="59">
        <v>0</v>
      </c>
      <c r="K172" s="59">
        <v>0</v>
      </c>
      <c r="L172" s="59">
        <v>0</v>
      </c>
      <c r="M172" s="59">
        <v>0</v>
      </c>
      <c r="N172" s="59">
        <v>0</v>
      </c>
      <c r="O172" s="59">
        <v>0</v>
      </c>
      <c r="P172" s="59">
        <v>0</v>
      </c>
      <c r="Q172" s="59">
        <v>0</v>
      </c>
      <c r="R172" s="59">
        <v>0</v>
      </c>
      <c r="S172" s="59">
        <v>0</v>
      </c>
      <c r="T172" s="59">
        <v>3</v>
      </c>
      <c r="U172" s="60">
        <v>40174</v>
      </c>
      <c r="V172" s="60">
        <v>71256</v>
      </c>
      <c r="W172" s="60">
        <v>66632</v>
      </c>
      <c r="X172" s="60">
        <v>60984</v>
      </c>
      <c r="Y172" s="60">
        <v>63645</v>
      </c>
      <c r="Z172" s="60">
        <v>55048</v>
      </c>
      <c r="AA172" s="60">
        <v>30655</v>
      </c>
      <c r="AB172" s="60">
        <v>33020</v>
      </c>
      <c r="AC172" s="60">
        <v>27394</v>
      </c>
      <c r="AD172" s="60">
        <v>25926</v>
      </c>
      <c r="AE172" s="60">
        <v>21114</v>
      </c>
      <c r="AF172" s="60">
        <v>20182</v>
      </c>
      <c r="AG172" s="60">
        <v>15234</v>
      </c>
      <c r="AH172" s="60">
        <v>9768</v>
      </c>
      <c r="AI172" s="60">
        <v>9784</v>
      </c>
      <c r="AJ172" s="60">
        <v>8403</v>
      </c>
    </row>
    <row r="173" spans="1:36" ht="18">
      <c r="A173" s="3"/>
      <c r="B173" s="9" t="s">
        <v>154</v>
      </c>
      <c r="C173" s="2" t="s">
        <v>391</v>
      </c>
      <c r="D173" s="9" t="s">
        <v>568</v>
      </c>
      <c r="E173" s="9"/>
      <c r="F173" s="60">
        <f t="shared" si="2"/>
        <v>607280</v>
      </c>
      <c r="G173" s="59">
        <v>0</v>
      </c>
      <c r="H173" s="59">
        <v>0</v>
      </c>
      <c r="I173" s="59">
        <v>0</v>
      </c>
      <c r="J173" s="60">
        <v>72929</v>
      </c>
      <c r="K173" s="60">
        <v>78069</v>
      </c>
      <c r="L173" s="60">
        <v>70852</v>
      </c>
      <c r="M173" s="60">
        <v>72979</v>
      </c>
      <c r="N173" s="60">
        <v>62914</v>
      </c>
      <c r="O173" s="60">
        <v>62975</v>
      </c>
      <c r="P173" s="60">
        <v>57334</v>
      </c>
      <c r="Q173" s="60">
        <v>62520</v>
      </c>
      <c r="R173" s="60">
        <v>66708</v>
      </c>
      <c r="S173" s="59" t="s">
        <v>551</v>
      </c>
      <c r="T173" s="59">
        <v>0</v>
      </c>
      <c r="U173" s="59">
        <v>0</v>
      </c>
      <c r="V173" s="59">
        <v>0</v>
      </c>
      <c r="W173" s="59">
        <v>0</v>
      </c>
      <c r="X173" s="59">
        <v>0</v>
      </c>
      <c r="Y173" s="59">
        <v>0</v>
      </c>
      <c r="Z173" s="59">
        <v>0</v>
      </c>
      <c r="AA173" s="59">
        <v>0</v>
      </c>
      <c r="AB173" s="59">
        <v>0</v>
      </c>
      <c r="AC173" s="59">
        <v>0</v>
      </c>
      <c r="AD173" s="59">
        <v>0</v>
      </c>
      <c r="AE173" s="59">
        <v>0</v>
      </c>
      <c r="AF173" s="59">
        <v>0</v>
      </c>
      <c r="AG173" s="59">
        <v>0</v>
      </c>
      <c r="AH173" s="59">
        <v>0</v>
      </c>
      <c r="AI173" s="59">
        <v>0</v>
      </c>
      <c r="AJ173" s="59">
        <v>0</v>
      </c>
    </row>
    <row r="174" spans="1:36">
      <c r="A174" s="14" t="s">
        <v>393</v>
      </c>
      <c r="B174" s="19"/>
      <c r="C174" s="19"/>
      <c r="D174" s="19"/>
      <c r="E174" s="1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row>
    <row r="175" spans="1:36">
      <c r="A175" s="3"/>
      <c r="B175" s="9" t="s">
        <v>206</v>
      </c>
      <c r="C175" s="2" t="s">
        <v>471</v>
      </c>
      <c r="D175" s="9"/>
      <c r="E175" s="9"/>
      <c r="F175" s="60">
        <f t="shared" si="2"/>
        <v>40917</v>
      </c>
      <c r="G175" s="59">
        <v>0</v>
      </c>
      <c r="H175" s="59">
        <v>0</v>
      </c>
      <c r="I175" s="59">
        <v>0</v>
      </c>
      <c r="J175" s="59">
        <v>0</v>
      </c>
      <c r="K175" s="59">
        <v>0</v>
      </c>
      <c r="L175" s="59">
        <v>0</v>
      </c>
      <c r="M175" s="59">
        <v>0</v>
      </c>
      <c r="N175" s="59">
        <v>0</v>
      </c>
      <c r="O175" s="59">
        <v>0</v>
      </c>
      <c r="P175" s="59">
        <v>0</v>
      </c>
      <c r="Q175" s="59">
        <v>0</v>
      </c>
      <c r="R175" s="59">
        <v>0</v>
      </c>
      <c r="S175" s="59">
        <v>0</v>
      </c>
      <c r="T175" s="59">
        <v>0</v>
      </c>
      <c r="U175" s="59">
        <v>0</v>
      </c>
      <c r="V175" s="59">
        <v>0</v>
      </c>
      <c r="W175" s="59">
        <v>0</v>
      </c>
      <c r="X175" s="59">
        <v>0</v>
      </c>
      <c r="Y175" s="59">
        <v>0</v>
      </c>
      <c r="Z175" s="59">
        <v>0</v>
      </c>
      <c r="AA175" s="59">
        <v>0</v>
      </c>
      <c r="AB175" s="59">
        <v>0</v>
      </c>
      <c r="AC175" s="59">
        <v>0</v>
      </c>
      <c r="AD175" s="59">
        <v>0</v>
      </c>
      <c r="AE175" s="60">
        <v>2697</v>
      </c>
      <c r="AF175" s="60">
        <v>6714</v>
      </c>
      <c r="AG175" s="60">
        <v>11007</v>
      </c>
      <c r="AH175" s="60">
        <v>7381</v>
      </c>
      <c r="AI175" s="60">
        <v>7823</v>
      </c>
      <c r="AJ175" s="60">
        <v>5295</v>
      </c>
    </row>
    <row r="176" spans="1:36" ht="32.25" thickBot="1">
      <c r="A176" s="38" t="s">
        <v>394</v>
      </c>
      <c r="B176" s="14"/>
      <c r="C176" s="14"/>
      <c r="D176" s="14"/>
      <c r="E176" s="14"/>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row>
    <row r="177" spans="1:36" ht="16.5" thickTop="1">
      <c r="A177" s="15"/>
      <c r="B177" s="17" t="s">
        <v>207</v>
      </c>
      <c r="C177" s="17" t="s">
        <v>472</v>
      </c>
      <c r="D177" s="17"/>
      <c r="E177" s="17"/>
      <c r="F177" s="60">
        <f t="shared" si="2"/>
        <v>7320</v>
      </c>
      <c r="G177" s="59">
        <v>0</v>
      </c>
      <c r="H177" s="59">
        <v>0</v>
      </c>
      <c r="I177" s="59">
        <v>0</v>
      </c>
      <c r="J177" s="59">
        <v>0</v>
      </c>
      <c r="K177" s="59">
        <v>0</v>
      </c>
      <c r="L177" s="59">
        <v>0</v>
      </c>
      <c r="M177" s="59">
        <v>0</v>
      </c>
      <c r="N177" s="59">
        <v>0</v>
      </c>
      <c r="O177" s="59">
        <v>0</v>
      </c>
      <c r="P177" s="59">
        <v>0</v>
      </c>
      <c r="Q177" s="59">
        <v>0</v>
      </c>
      <c r="R177" s="59">
        <v>0</v>
      </c>
      <c r="S177" s="59">
        <v>0</v>
      </c>
      <c r="T177" s="59">
        <v>0</v>
      </c>
      <c r="U177" s="59">
        <v>0</v>
      </c>
      <c r="V177" s="59">
        <v>0</v>
      </c>
      <c r="W177" s="59">
        <v>65</v>
      </c>
      <c r="X177" s="59">
        <v>788</v>
      </c>
      <c r="Y177" s="59">
        <v>691</v>
      </c>
      <c r="Z177" s="59">
        <v>436</v>
      </c>
      <c r="AA177" s="59">
        <v>214</v>
      </c>
      <c r="AB177" s="59">
        <v>341</v>
      </c>
      <c r="AC177" s="59">
        <v>211</v>
      </c>
      <c r="AD177" s="59">
        <v>251</v>
      </c>
      <c r="AE177" s="59">
        <v>246</v>
      </c>
      <c r="AF177" s="59">
        <v>231</v>
      </c>
      <c r="AG177" s="59">
        <v>232</v>
      </c>
      <c r="AH177" s="59">
        <v>251</v>
      </c>
      <c r="AI177" s="60">
        <v>1514</v>
      </c>
      <c r="AJ177" s="60">
        <v>1849</v>
      </c>
    </row>
    <row r="178" spans="1:36" ht="16.5" thickBot="1">
      <c r="A178" s="16"/>
      <c r="B178" s="18" t="s">
        <v>208</v>
      </c>
      <c r="C178" s="18" t="s">
        <v>473</v>
      </c>
      <c r="D178" s="18"/>
      <c r="E178" s="18"/>
      <c r="F178" s="60">
        <f t="shared" si="2"/>
        <v>7321</v>
      </c>
      <c r="G178" s="59">
        <v>0</v>
      </c>
      <c r="H178" s="59">
        <v>0</v>
      </c>
      <c r="I178" s="59">
        <v>0</v>
      </c>
      <c r="J178" s="59">
        <v>0</v>
      </c>
      <c r="K178" s="59">
        <v>0</v>
      </c>
      <c r="L178" s="59">
        <v>0</v>
      </c>
      <c r="M178" s="59">
        <v>0</v>
      </c>
      <c r="N178" s="59">
        <v>0</v>
      </c>
      <c r="O178" s="59">
        <v>0</v>
      </c>
      <c r="P178" s="59">
        <v>0</v>
      </c>
      <c r="Q178" s="59">
        <v>0</v>
      </c>
      <c r="R178" s="59">
        <v>0</v>
      </c>
      <c r="S178" s="59">
        <v>0</v>
      </c>
      <c r="T178" s="59">
        <v>0</v>
      </c>
      <c r="U178" s="59">
        <v>0</v>
      </c>
      <c r="V178" s="59">
        <v>0</v>
      </c>
      <c r="W178" s="59">
        <v>65</v>
      </c>
      <c r="X178" s="59">
        <v>788</v>
      </c>
      <c r="Y178" s="59">
        <v>691</v>
      </c>
      <c r="Z178" s="59">
        <v>437</v>
      </c>
      <c r="AA178" s="59">
        <v>214</v>
      </c>
      <c r="AB178" s="59">
        <v>341</v>
      </c>
      <c r="AC178" s="59">
        <v>211</v>
      </c>
      <c r="AD178" s="59">
        <v>251</v>
      </c>
      <c r="AE178" s="59">
        <v>246</v>
      </c>
      <c r="AF178" s="59">
        <v>231</v>
      </c>
      <c r="AG178" s="59">
        <v>232</v>
      </c>
      <c r="AH178" s="59">
        <v>251</v>
      </c>
      <c r="AI178" s="60">
        <v>1515</v>
      </c>
      <c r="AJ178" s="60">
        <v>1848</v>
      </c>
    </row>
    <row r="179" spans="1:36" ht="16.5" thickTop="1">
      <c r="A179" s="15"/>
      <c r="B179" s="17" t="s">
        <v>209</v>
      </c>
      <c r="C179" s="17" t="s">
        <v>474</v>
      </c>
      <c r="D179" s="17"/>
      <c r="E179" s="17"/>
      <c r="F179" s="60">
        <f t="shared" si="2"/>
        <v>7321</v>
      </c>
      <c r="G179" s="59">
        <v>0</v>
      </c>
      <c r="H179" s="59">
        <v>0</v>
      </c>
      <c r="I179" s="59">
        <v>0</v>
      </c>
      <c r="J179" s="59">
        <v>0</v>
      </c>
      <c r="K179" s="59">
        <v>0</v>
      </c>
      <c r="L179" s="59">
        <v>0</v>
      </c>
      <c r="M179" s="59">
        <v>0</v>
      </c>
      <c r="N179" s="59">
        <v>0</v>
      </c>
      <c r="O179" s="59">
        <v>0</v>
      </c>
      <c r="P179" s="59">
        <v>0</v>
      </c>
      <c r="Q179" s="59">
        <v>0</v>
      </c>
      <c r="R179" s="59">
        <v>0</v>
      </c>
      <c r="S179" s="59">
        <v>0</v>
      </c>
      <c r="T179" s="59">
        <v>0</v>
      </c>
      <c r="U179" s="59">
        <v>0</v>
      </c>
      <c r="V179" s="59">
        <v>0</v>
      </c>
      <c r="W179" s="59">
        <v>65</v>
      </c>
      <c r="X179" s="59">
        <v>788</v>
      </c>
      <c r="Y179" s="59">
        <v>691</v>
      </c>
      <c r="Z179" s="59">
        <v>437</v>
      </c>
      <c r="AA179" s="59">
        <v>214</v>
      </c>
      <c r="AB179" s="59">
        <v>341</v>
      </c>
      <c r="AC179" s="59">
        <v>211</v>
      </c>
      <c r="AD179" s="59">
        <v>251</v>
      </c>
      <c r="AE179" s="59">
        <v>246</v>
      </c>
      <c r="AF179" s="59">
        <v>231</v>
      </c>
      <c r="AG179" s="59">
        <v>232</v>
      </c>
      <c r="AH179" s="59">
        <v>251</v>
      </c>
      <c r="AI179" s="60">
        <v>1515</v>
      </c>
      <c r="AJ179" s="60">
        <v>1848</v>
      </c>
    </row>
    <row r="180" spans="1:36" ht="16.5" thickBot="1">
      <c r="A180" s="16"/>
      <c r="B180" s="18" t="s">
        <v>210</v>
      </c>
      <c r="C180" s="18" t="s">
        <v>475</v>
      </c>
      <c r="D180" s="18"/>
      <c r="E180" s="18"/>
      <c r="F180" s="60">
        <f t="shared" si="2"/>
        <v>7320</v>
      </c>
      <c r="G180" s="59">
        <v>0</v>
      </c>
      <c r="H180" s="59">
        <v>0</v>
      </c>
      <c r="I180" s="59">
        <v>0</v>
      </c>
      <c r="J180" s="59">
        <v>0</v>
      </c>
      <c r="K180" s="59">
        <v>0</v>
      </c>
      <c r="L180" s="59">
        <v>0</v>
      </c>
      <c r="M180" s="59">
        <v>0</v>
      </c>
      <c r="N180" s="59">
        <v>0</v>
      </c>
      <c r="O180" s="59">
        <v>0</v>
      </c>
      <c r="P180" s="59">
        <v>0</v>
      </c>
      <c r="Q180" s="59">
        <v>0</v>
      </c>
      <c r="R180" s="59">
        <v>0</v>
      </c>
      <c r="S180" s="59">
        <v>0</v>
      </c>
      <c r="T180" s="59">
        <v>0</v>
      </c>
      <c r="U180" s="59">
        <v>0</v>
      </c>
      <c r="V180" s="59">
        <v>0</v>
      </c>
      <c r="W180" s="59">
        <v>65</v>
      </c>
      <c r="X180" s="59">
        <v>788</v>
      </c>
      <c r="Y180" s="59">
        <v>691</v>
      </c>
      <c r="Z180" s="59">
        <v>436</v>
      </c>
      <c r="AA180" s="59">
        <v>214</v>
      </c>
      <c r="AB180" s="59">
        <v>341</v>
      </c>
      <c r="AC180" s="59">
        <v>211</v>
      </c>
      <c r="AD180" s="59">
        <v>251</v>
      </c>
      <c r="AE180" s="59">
        <v>246</v>
      </c>
      <c r="AF180" s="59">
        <v>231</v>
      </c>
      <c r="AG180" s="59">
        <v>232</v>
      </c>
      <c r="AH180" s="59">
        <v>251</v>
      </c>
      <c r="AI180" s="60">
        <v>1514</v>
      </c>
      <c r="AJ180" s="60">
        <v>1849</v>
      </c>
    </row>
    <row r="181" spans="1:36" ht="32.25" thickTop="1">
      <c r="A181" s="38" t="s">
        <v>395</v>
      </c>
      <c r="B181" s="14"/>
      <c r="C181" s="14"/>
      <c r="D181" s="14"/>
      <c r="E181" s="14"/>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row>
    <row r="182" spans="1:36">
      <c r="A182" s="3"/>
      <c r="B182" s="9" t="s">
        <v>211</v>
      </c>
      <c r="C182" s="2" t="s">
        <v>476</v>
      </c>
      <c r="D182" s="28"/>
      <c r="E182" s="28"/>
      <c r="F182" s="60">
        <f t="shared" si="2"/>
        <v>1698</v>
      </c>
      <c r="G182" s="59">
        <v>0</v>
      </c>
      <c r="H182" s="59">
        <v>0</v>
      </c>
      <c r="I182" s="59">
        <v>0</v>
      </c>
      <c r="J182" s="59">
        <v>0</v>
      </c>
      <c r="K182" s="59">
        <v>0</v>
      </c>
      <c r="L182" s="59">
        <v>0</v>
      </c>
      <c r="M182" s="59">
        <v>0</v>
      </c>
      <c r="N182" s="59">
        <v>0</v>
      </c>
      <c r="O182" s="59">
        <v>0</v>
      </c>
      <c r="P182" s="59">
        <v>0</v>
      </c>
      <c r="Q182" s="59">
        <v>0</v>
      </c>
      <c r="R182" s="59">
        <v>0</v>
      </c>
      <c r="S182" s="59">
        <v>0</v>
      </c>
      <c r="T182" s="59">
        <v>0</v>
      </c>
      <c r="U182" s="59">
        <v>0</v>
      </c>
      <c r="V182" s="59">
        <v>0</v>
      </c>
      <c r="W182" s="59">
        <v>64</v>
      </c>
      <c r="X182" s="59">
        <v>69</v>
      </c>
      <c r="Y182" s="59">
        <v>102</v>
      </c>
      <c r="Z182" s="59">
        <v>93</v>
      </c>
      <c r="AA182" s="59">
        <v>146</v>
      </c>
      <c r="AB182" s="59">
        <v>221</v>
      </c>
      <c r="AC182" s="59">
        <v>115</v>
      </c>
      <c r="AD182" s="59">
        <v>176</v>
      </c>
      <c r="AE182" s="59">
        <v>91</v>
      </c>
      <c r="AF182" s="59">
        <v>81</v>
      </c>
      <c r="AG182" s="59">
        <v>130</v>
      </c>
      <c r="AH182" s="59">
        <v>218</v>
      </c>
      <c r="AI182" s="59">
        <v>162</v>
      </c>
      <c r="AJ182" s="59">
        <v>30</v>
      </c>
    </row>
    <row r="183" spans="1:36">
      <c r="A183" s="3"/>
      <c r="B183" s="9" t="s">
        <v>212</v>
      </c>
      <c r="C183" s="2" t="s">
        <v>477</v>
      </c>
      <c r="D183" s="28"/>
      <c r="E183" s="28"/>
      <c r="F183" s="60">
        <f t="shared" si="2"/>
        <v>1698</v>
      </c>
      <c r="G183" s="59">
        <v>0</v>
      </c>
      <c r="H183" s="59">
        <v>0</v>
      </c>
      <c r="I183" s="59">
        <v>0</v>
      </c>
      <c r="J183" s="59">
        <v>0</v>
      </c>
      <c r="K183" s="59">
        <v>0</v>
      </c>
      <c r="L183" s="59">
        <v>0</v>
      </c>
      <c r="M183" s="59">
        <v>0</v>
      </c>
      <c r="N183" s="59">
        <v>0</v>
      </c>
      <c r="O183" s="59">
        <v>0</v>
      </c>
      <c r="P183" s="59">
        <v>0</v>
      </c>
      <c r="Q183" s="59">
        <v>0</v>
      </c>
      <c r="R183" s="59">
        <v>0</v>
      </c>
      <c r="S183" s="59">
        <v>0</v>
      </c>
      <c r="T183" s="59">
        <v>0</v>
      </c>
      <c r="U183" s="59">
        <v>0</v>
      </c>
      <c r="V183" s="59">
        <v>0</v>
      </c>
      <c r="W183" s="59">
        <v>64</v>
      </c>
      <c r="X183" s="59">
        <v>69</v>
      </c>
      <c r="Y183" s="59">
        <v>102</v>
      </c>
      <c r="Z183" s="59">
        <v>93</v>
      </c>
      <c r="AA183" s="59">
        <v>146</v>
      </c>
      <c r="AB183" s="59">
        <v>221</v>
      </c>
      <c r="AC183" s="59">
        <v>115</v>
      </c>
      <c r="AD183" s="59">
        <v>176</v>
      </c>
      <c r="AE183" s="59">
        <v>91</v>
      </c>
      <c r="AF183" s="59">
        <v>81</v>
      </c>
      <c r="AG183" s="59">
        <v>130</v>
      </c>
      <c r="AH183" s="59">
        <v>218</v>
      </c>
      <c r="AI183" s="59">
        <v>162</v>
      </c>
      <c r="AJ183" s="59">
        <v>30</v>
      </c>
    </row>
    <row r="184" spans="1:36">
      <c r="A184" s="3"/>
      <c r="B184" s="9" t="s">
        <v>213</v>
      </c>
      <c r="C184" s="2" t="s">
        <v>478</v>
      </c>
      <c r="D184" s="28"/>
      <c r="E184" s="28"/>
      <c r="F184" s="60">
        <f t="shared" si="2"/>
        <v>1697</v>
      </c>
      <c r="G184" s="59">
        <v>0</v>
      </c>
      <c r="H184" s="59">
        <v>0</v>
      </c>
      <c r="I184" s="59">
        <v>0</v>
      </c>
      <c r="J184" s="59">
        <v>0</v>
      </c>
      <c r="K184" s="59">
        <v>0</v>
      </c>
      <c r="L184" s="59">
        <v>0</v>
      </c>
      <c r="M184" s="59">
        <v>0</v>
      </c>
      <c r="N184" s="59">
        <v>0</v>
      </c>
      <c r="O184" s="59">
        <v>0</v>
      </c>
      <c r="P184" s="59">
        <v>0</v>
      </c>
      <c r="Q184" s="59">
        <v>0</v>
      </c>
      <c r="R184" s="59">
        <v>0</v>
      </c>
      <c r="S184" s="59">
        <v>0</v>
      </c>
      <c r="T184" s="59">
        <v>0</v>
      </c>
      <c r="U184" s="59">
        <v>0</v>
      </c>
      <c r="V184" s="59">
        <v>0</v>
      </c>
      <c r="W184" s="59">
        <v>64</v>
      </c>
      <c r="X184" s="59">
        <v>69</v>
      </c>
      <c r="Y184" s="59">
        <v>101</v>
      </c>
      <c r="Z184" s="59">
        <v>93</v>
      </c>
      <c r="AA184" s="59">
        <v>146</v>
      </c>
      <c r="AB184" s="59">
        <v>221</v>
      </c>
      <c r="AC184" s="59">
        <v>115</v>
      </c>
      <c r="AD184" s="59">
        <v>176</v>
      </c>
      <c r="AE184" s="59">
        <v>91</v>
      </c>
      <c r="AF184" s="59">
        <v>81</v>
      </c>
      <c r="AG184" s="59">
        <v>130</v>
      </c>
      <c r="AH184" s="59">
        <v>218</v>
      </c>
      <c r="AI184" s="59">
        <v>162</v>
      </c>
      <c r="AJ184" s="59">
        <v>30</v>
      </c>
    </row>
    <row r="185" spans="1:36">
      <c r="A185" s="14" t="s">
        <v>353</v>
      </c>
      <c r="B185" s="19"/>
      <c r="C185" s="19"/>
      <c r="D185" s="19"/>
      <c r="E185" s="1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row>
    <row r="186" spans="1:36">
      <c r="A186" s="3"/>
      <c r="B186" s="2" t="s">
        <v>214</v>
      </c>
      <c r="C186" s="9" t="s">
        <v>479</v>
      </c>
      <c r="D186" s="2"/>
      <c r="E186" s="29" t="s">
        <v>215</v>
      </c>
      <c r="F186" s="60">
        <f t="shared" si="2"/>
        <v>12824</v>
      </c>
      <c r="G186" s="59">
        <v>0</v>
      </c>
      <c r="H186" s="59">
        <v>0</v>
      </c>
      <c r="I186" s="59">
        <v>0</v>
      </c>
      <c r="J186" s="59">
        <v>0</v>
      </c>
      <c r="K186" s="59">
        <v>0</v>
      </c>
      <c r="L186" s="59">
        <v>0</v>
      </c>
      <c r="M186" s="59">
        <v>0</v>
      </c>
      <c r="N186" s="59">
        <v>0</v>
      </c>
      <c r="O186" s="59">
        <v>0</v>
      </c>
      <c r="P186" s="59">
        <v>0</v>
      </c>
      <c r="Q186" s="59">
        <v>0</v>
      </c>
      <c r="R186" s="59">
        <v>0</v>
      </c>
      <c r="S186" s="59">
        <v>0</v>
      </c>
      <c r="T186" s="59">
        <v>0</v>
      </c>
      <c r="U186" s="59">
        <v>0</v>
      </c>
      <c r="V186" s="59">
        <v>0</v>
      </c>
      <c r="W186" s="59">
        <v>129</v>
      </c>
      <c r="X186" s="59">
        <v>305</v>
      </c>
      <c r="Y186" s="59">
        <v>870</v>
      </c>
      <c r="Z186" s="60">
        <v>1006</v>
      </c>
      <c r="AA186" s="59">
        <v>410</v>
      </c>
      <c r="AB186" s="59">
        <v>432</v>
      </c>
      <c r="AC186" s="59">
        <v>428</v>
      </c>
      <c r="AD186" s="59">
        <v>422</v>
      </c>
      <c r="AE186" s="59">
        <v>624</v>
      </c>
      <c r="AF186" s="59">
        <v>536</v>
      </c>
      <c r="AG186" s="60">
        <v>2399</v>
      </c>
      <c r="AH186" s="60">
        <v>1823</v>
      </c>
      <c r="AI186" s="60">
        <v>2121</v>
      </c>
      <c r="AJ186" s="60">
        <v>1319</v>
      </c>
    </row>
    <row r="187" spans="1:36">
      <c r="A187" s="38" t="s">
        <v>376</v>
      </c>
      <c r="B187" s="14"/>
      <c r="C187" s="14"/>
      <c r="D187" s="14"/>
      <c r="E187" s="14"/>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row>
    <row r="188" spans="1:36">
      <c r="A188" s="3"/>
      <c r="B188" s="9" t="s">
        <v>216</v>
      </c>
      <c r="C188" s="2" t="s">
        <v>480</v>
      </c>
      <c r="D188" s="28" t="s">
        <v>217</v>
      </c>
      <c r="E188" s="30" t="s">
        <v>218</v>
      </c>
      <c r="F188" s="60">
        <f t="shared" si="2"/>
        <v>85467</v>
      </c>
      <c r="G188" s="59">
        <v>0</v>
      </c>
      <c r="H188" s="59">
        <v>0</v>
      </c>
      <c r="I188" s="59">
        <v>0</v>
      </c>
      <c r="J188" s="59">
        <v>0</v>
      </c>
      <c r="K188" s="59">
        <v>0</v>
      </c>
      <c r="L188" s="59">
        <v>0</v>
      </c>
      <c r="M188" s="59">
        <v>0</v>
      </c>
      <c r="N188" s="59">
        <v>0</v>
      </c>
      <c r="O188" s="59">
        <v>0</v>
      </c>
      <c r="P188" s="59">
        <v>0</v>
      </c>
      <c r="Q188" s="59">
        <v>0</v>
      </c>
      <c r="R188" s="59">
        <v>0</v>
      </c>
      <c r="S188" s="59">
        <v>0</v>
      </c>
      <c r="T188" s="59">
        <v>0</v>
      </c>
      <c r="U188" s="59">
        <v>0</v>
      </c>
      <c r="V188" s="60">
        <v>2780</v>
      </c>
      <c r="W188" s="60">
        <v>6916</v>
      </c>
      <c r="X188" s="60">
        <v>4076</v>
      </c>
      <c r="Y188" s="60">
        <v>5517</v>
      </c>
      <c r="Z188" s="60">
        <v>8342</v>
      </c>
      <c r="AA188" s="60">
        <v>6743</v>
      </c>
      <c r="AB188" s="60">
        <v>7862</v>
      </c>
      <c r="AC188" s="60">
        <v>7149</v>
      </c>
      <c r="AD188" s="60">
        <v>6844</v>
      </c>
      <c r="AE188" s="60">
        <v>6302</v>
      </c>
      <c r="AF188" s="60">
        <v>5680</v>
      </c>
      <c r="AG188" s="60">
        <v>6093</v>
      </c>
      <c r="AH188" s="60">
        <v>3609</v>
      </c>
      <c r="AI188" s="60">
        <v>4510</v>
      </c>
      <c r="AJ188" s="60">
        <v>3044</v>
      </c>
    </row>
    <row r="189" spans="1:36">
      <c r="A189" s="3"/>
      <c r="B189" s="9" t="s">
        <v>219</v>
      </c>
      <c r="C189" s="2" t="s">
        <v>481</v>
      </c>
      <c r="D189" s="28" t="s">
        <v>13</v>
      </c>
      <c r="E189" s="30" t="s">
        <v>220</v>
      </c>
      <c r="F189" s="60">
        <f t="shared" si="2"/>
        <v>103838</v>
      </c>
      <c r="G189" s="59">
        <v>0</v>
      </c>
      <c r="H189" s="59">
        <v>0</v>
      </c>
      <c r="I189" s="59">
        <v>0</v>
      </c>
      <c r="J189" s="59">
        <v>0</v>
      </c>
      <c r="K189" s="59">
        <v>0</v>
      </c>
      <c r="L189" s="59">
        <v>0</v>
      </c>
      <c r="M189" s="59">
        <v>0</v>
      </c>
      <c r="N189" s="59">
        <v>0</v>
      </c>
      <c r="O189" s="59">
        <v>0</v>
      </c>
      <c r="P189" s="59">
        <v>0</v>
      </c>
      <c r="Q189" s="59">
        <v>0</v>
      </c>
      <c r="R189" s="59">
        <v>0</v>
      </c>
      <c r="S189" s="59">
        <v>0</v>
      </c>
      <c r="T189" s="59">
        <v>0</v>
      </c>
      <c r="U189" s="59">
        <v>0</v>
      </c>
      <c r="V189" s="60">
        <v>4759</v>
      </c>
      <c r="W189" s="60">
        <v>11691</v>
      </c>
      <c r="X189" s="60">
        <v>5842</v>
      </c>
      <c r="Y189" s="60">
        <v>6982</v>
      </c>
      <c r="Z189" s="60">
        <v>9130</v>
      </c>
      <c r="AA189" s="60">
        <v>7046</v>
      </c>
      <c r="AB189" s="60">
        <v>8161</v>
      </c>
      <c r="AC189" s="60">
        <v>7645</v>
      </c>
      <c r="AD189" s="60">
        <v>7154</v>
      </c>
      <c r="AE189" s="60">
        <v>6658</v>
      </c>
      <c r="AF189" s="60">
        <v>6305</v>
      </c>
      <c r="AG189" s="60">
        <v>7324</v>
      </c>
      <c r="AH189" s="60">
        <v>4959</v>
      </c>
      <c r="AI189" s="60">
        <v>6309</v>
      </c>
      <c r="AJ189" s="60">
        <v>3873</v>
      </c>
    </row>
    <row r="190" spans="1:36">
      <c r="A190" s="3"/>
      <c r="B190" s="9" t="s">
        <v>221</v>
      </c>
      <c r="C190" s="2" t="s">
        <v>482</v>
      </c>
      <c r="D190" s="28" t="s">
        <v>222</v>
      </c>
      <c r="E190" s="30" t="s">
        <v>223</v>
      </c>
      <c r="F190" s="60">
        <f t="shared" si="2"/>
        <v>270238</v>
      </c>
      <c r="G190" s="59">
        <v>0</v>
      </c>
      <c r="H190" s="59">
        <v>0</v>
      </c>
      <c r="I190" s="60">
        <v>2238</v>
      </c>
      <c r="J190" s="60">
        <v>3493</v>
      </c>
      <c r="K190" s="60">
        <v>5243</v>
      </c>
      <c r="L190" s="60">
        <v>12253</v>
      </c>
      <c r="M190" s="60">
        <v>10687</v>
      </c>
      <c r="N190" s="60">
        <v>10510</v>
      </c>
      <c r="O190" s="60">
        <v>13446</v>
      </c>
      <c r="P190" s="60">
        <v>14438</v>
      </c>
      <c r="Q190" s="60">
        <v>13522</v>
      </c>
      <c r="R190" s="60">
        <v>12325</v>
      </c>
      <c r="S190" s="60">
        <v>15168</v>
      </c>
      <c r="T190" s="60">
        <v>14273</v>
      </c>
      <c r="U190" s="60">
        <v>14010</v>
      </c>
      <c r="V190" s="60">
        <v>14189</v>
      </c>
      <c r="W190" s="60">
        <v>15956</v>
      </c>
      <c r="X190" s="60">
        <v>13349</v>
      </c>
      <c r="Y190" s="60">
        <v>15039</v>
      </c>
      <c r="Z190" s="60">
        <v>14143</v>
      </c>
      <c r="AA190" s="60">
        <v>8208</v>
      </c>
      <c r="AB190" s="60">
        <v>8554</v>
      </c>
      <c r="AC190" s="60">
        <v>6855</v>
      </c>
      <c r="AD190" s="60">
        <v>6425</v>
      </c>
      <c r="AE190" s="60">
        <v>5462</v>
      </c>
      <c r="AF190" s="60">
        <v>5514</v>
      </c>
      <c r="AG190" s="60">
        <v>4683</v>
      </c>
      <c r="AH190" s="60">
        <v>3553</v>
      </c>
      <c r="AI190" s="60">
        <v>3770</v>
      </c>
      <c r="AJ190" s="60">
        <v>2932</v>
      </c>
    </row>
    <row r="191" spans="1:36">
      <c r="A191" s="3"/>
      <c r="B191" s="9" t="s">
        <v>224</v>
      </c>
      <c r="C191" s="2" t="s">
        <v>483</v>
      </c>
      <c r="D191" s="28" t="s">
        <v>225</v>
      </c>
      <c r="E191" s="30" t="s">
        <v>226</v>
      </c>
      <c r="F191" s="60">
        <f t="shared" si="2"/>
        <v>234537</v>
      </c>
      <c r="G191" s="59">
        <v>0</v>
      </c>
      <c r="H191" s="59">
        <v>0</v>
      </c>
      <c r="I191" s="59">
        <v>0</v>
      </c>
      <c r="J191" s="59">
        <v>0</v>
      </c>
      <c r="K191" s="59">
        <v>0</v>
      </c>
      <c r="L191" s="60">
        <v>15372</v>
      </c>
      <c r="M191" s="60">
        <v>12236</v>
      </c>
      <c r="N191" s="60">
        <v>11185</v>
      </c>
      <c r="O191" s="60">
        <v>11855</v>
      </c>
      <c r="P191" s="60">
        <v>13115</v>
      </c>
      <c r="Q191" s="60">
        <v>12018</v>
      </c>
      <c r="R191" s="60">
        <v>13140</v>
      </c>
      <c r="S191" s="60">
        <v>14697</v>
      </c>
      <c r="T191" s="60">
        <v>15278</v>
      </c>
      <c r="U191" s="60">
        <v>14292</v>
      </c>
      <c r="V191" s="60">
        <v>13233</v>
      </c>
      <c r="W191" s="60">
        <v>14640</v>
      </c>
      <c r="X191" s="60">
        <v>11658</v>
      </c>
      <c r="Y191" s="60">
        <v>10920</v>
      </c>
      <c r="Z191" s="60">
        <v>10023</v>
      </c>
      <c r="AA191" s="60">
        <v>5058</v>
      </c>
      <c r="AB191" s="60">
        <v>5868</v>
      </c>
      <c r="AC191" s="60">
        <v>4723</v>
      </c>
      <c r="AD191" s="60">
        <v>4528</v>
      </c>
      <c r="AE191" s="60">
        <v>3866</v>
      </c>
      <c r="AF191" s="60">
        <v>4189</v>
      </c>
      <c r="AG191" s="60">
        <v>3923</v>
      </c>
      <c r="AH191" s="60">
        <v>2772</v>
      </c>
      <c r="AI191" s="60">
        <v>3572</v>
      </c>
      <c r="AJ191" s="60">
        <v>2376</v>
      </c>
    </row>
    <row r="192" spans="1:36">
      <c r="A192" s="3"/>
      <c r="B192" s="9" t="s">
        <v>227</v>
      </c>
      <c r="C192" s="2" t="s">
        <v>484</v>
      </c>
      <c r="D192" s="28" t="s">
        <v>225</v>
      </c>
      <c r="E192" s="30" t="s">
        <v>228</v>
      </c>
      <c r="F192" s="60">
        <f t="shared" si="2"/>
        <v>136690</v>
      </c>
      <c r="G192" s="59">
        <v>0</v>
      </c>
      <c r="H192" s="59">
        <v>0</v>
      </c>
      <c r="I192" s="59">
        <v>0</v>
      </c>
      <c r="J192" s="59">
        <v>0</v>
      </c>
      <c r="K192" s="59">
        <v>0</v>
      </c>
      <c r="L192" s="59">
        <v>0</v>
      </c>
      <c r="M192" s="60">
        <v>10519</v>
      </c>
      <c r="N192" s="60">
        <v>5741</v>
      </c>
      <c r="O192" s="60">
        <v>7041</v>
      </c>
      <c r="P192" s="60">
        <v>8116</v>
      </c>
      <c r="Q192" s="60">
        <v>6909</v>
      </c>
      <c r="R192" s="60">
        <v>4698</v>
      </c>
      <c r="S192" s="60">
        <v>5276</v>
      </c>
      <c r="T192" s="60">
        <v>6313</v>
      </c>
      <c r="U192" s="60">
        <v>6325</v>
      </c>
      <c r="V192" s="60">
        <v>5869</v>
      </c>
      <c r="W192" s="60">
        <v>8018</v>
      </c>
      <c r="X192" s="60">
        <v>7525</v>
      </c>
      <c r="Y192" s="60">
        <v>8447</v>
      </c>
      <c r="Z192" s="60">
        <v>7965</v>
      </c>
      <c r="AA192" s="60">
        <v>4461</v>
      </c>
      <c r="AB192" s="60">
        <v>5299</v>
      </c>
      <c r="AC192" s="60">
        <v>4549</v>
      </c>
      <c r="AD192" s="60">
        <v>4165</v>
      </c>
      <c r="AE192" s="60">
        <v>3614</v>
      </c>
      <c r="AF192" s="60">
        <v>3740</v>
      </c>
      <c r="AG192" s="60">
        <v>3424</v>
      </c>
      <c r="AH192" s="60">
        <v>2777</v>
      </c>
      <c r="AI192" s="60">
        <v>3506</v>
      </c>
      <c r="AJ192" s="60">
        <v>2393</v>
      </c>
    </row>
    <row r="193" spans="1:36">
      <c r="A193" s="3"/>
      <c r="B193" s="9" t="s">
        <v>229</v>
      </c>
      <c r="C193" s="2" t="s">
        <v>485</v>
      </c>
      <c r="D193" s="28" t="s">
        <v>225</v>
      </c>
      <c r="E193" s="28" t="s">
        <v>230</v>
      </c>
      <c r="F193" s="60">
        <f t="shared" si="2"/>
        <v>213565</v>
      </c>
      <c r="G193" s="59">
        <v>0</v>
      </c>
      <c r="H193" s="59">
        <v>0</v>
      </c>
      <c r="I193" s="59">
        <v>0</v>
      </c>
      <c r="J193" s="59">
        <v>0</v>
      </c>
      <c r="K193" s="59">
        <v>0</v>
      </c>
      <c r="L193" s="59">
        <v>0</v>
      </c>
      <c r="M193" s="60">
        <v>6879</v>
      </c>
      <c r="N193" s="60">
        <v>3936</v>
      </c>
      <c r="O193" s="60">
        <v>5808</v>
      </c>
      <c r="P193" s="60">
        <v>8316</v>
      </c>
      <c r="Q193" s="60">
        <v>6482</v>
      </c>
      <c r="R193" s="60">
        <v>5891</v>
      </c>
      <c r="S193" s="60">
        <v>8040</v>
      </c>
      <c r="T193" s="60">
        <v>8502</v>
      </c>
      <c r="U193" s="60">
        <v>9286</v>
      </c>
      <c r="V193" s="60">
        <v>9223</v>
      </c>
      <c r="W193" s="60">
        <v>11913</v>
      </c>
      <c r="X193" s="60">
        <v>12645</v>
      </c>
      <c r="Y193" s="60">
        <v>17659</v>
      </c>
      <c r="Z193" s="60">
        <v>17559</v>
      </c>
      <c r="AA193" s="60">
        <v>10733</v>
      </c>
      <c r="AB193" s="60">
        <v>11423</v>
      </c>
      <c r="AC193" s="60">
        <v>9676</v>
      </c>
      <c r="AD193" s="60">
        <v>9411</v>
      </c>
      <c r="AE193" s="60">
        <v>8031</v>
      </c>
      <c r="AF193" s="60">
        <v>7469</v>
      </c>
      <c r="AG193" s="60">
        <v>7770</v>
      </c>
      <c r="AH193" s="60">
        <v>5601</v>
      </c>
      <c r="AI193" s="60">
        <v>6473</v>
      </c>
      <c r="AJ193" s="60">
        <v>4839</v>
      </c>
    </row>
    <row r="194" spans="1:36">
      <c r="A194" s="14" t="s">
        <v>396</v>
      </c>
      <c r="B194" s="14"/>
      <c r="C194" s="14"/>
      <c r="D194" s="14"/>
      <c r="E194" s="14"/>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row>
    <row r="195" spans="1:36">
      <c r="A195" s="3"/>
      <c r="B195" s="9" t="s">
        <v>231</v>
      </c>
      <c r="C195" s="2" t="s">
        <v>486</v>
      </c>
      <c r="D195" s="28" t="s">
        <v>232</v>
      </c>
      <c r="E195" s="28" t="s">
        <v>233</v>
      </c>
      <c r="F195" s="60">
        <f t="shared" si="2"/>
        <v>9701</v>
      </c>
      <c r="G195" s="59">
        <v>0</v>
      </c>
      <c r="H195" s="59">
        <v>0</v>
      </c>
      <c r="I195" s="59">
        <v>0</v>
      </c>
      <c r="J195" s="59">
        <v>0</v>
      </c>
      <c r="K195" s="59">
        <v>0</v>
      </c>
      <c r="L195" s="59">
        <v>543</v>
      </c>
      <c r="M195" s="59">
        <v>589</v>
      </c>
      <c r="N195" s="59">
        <v>546</v>
      </c>
      <c r="O195" s="59">
        <v>677</v>
      </c>
      <c r="P195" s="59">
        <v>680</v>
      </c>
      <c r="Q195" s="59">
        <v>583</v>
      </c>
      <c r="R195" s="59">
        <v>568</v>
      </c>
      <c r="S195" s="59">
        <v>594</v>
      </c>
      <c r="T195" s="59">
        <v>574</v>
      </c>
      <c r="U195" s="59">
        <v>637</v>
      </c>
      <c r="V195" s="59">
        <v>488</v>
      </c>
      <c r="W195" s="59">
        <v>523</v>
      </c>
      <c r="X195" s="59">
        <v>494</v>
      </c>
      <c r="Y195" s="59">
        <v>455</v>
      </c>
      <c r="Z195" s="59">
        <v>385</v>
      </c>
      <c r="AA195" s="59">
        <v>234</v>
      </c>
      <c r="AB195" s="59">
        <v>254</v>
      </c>
      <c r="AC195" s="59">
        <v>192</v>
      </c>
      <c r="AD195" s="59">
        <v>150</v>
      </c>
      <c r="AE195" s="59">
        <v>128</v>
      </c>
      <c r="AF195" s="59">
        <v>125</v>
      </c>
      <c r="AG195" s="59">
        <v>108</v>
      </c>
      <c r="AH195" s="59">
        <v>68</v>
      </c>
      <c r="AI195" s="59">
        <v>49</v>
      </c>
      <c r="AJ195" s="59">
        <v>57</v>
      </c>
    </row>
    <row r="196" spans="1:36">
      <c r="A196" s="3"/>
      <c r="B196" s="9" t="s">
        <v>234</v>
      </c>
      <c r="C196" s="2" t="s">
        <v>487</v>
      </c>
      <c r="D196" s="28" t="s">
        <v>5</v>
      </c>
      <c r="E196" s="28" t="s">
        <v>539</v>
      </c>
      <c r="F196" s="60">
        <f t="shared" si="2"/>
        <v>9684</v>
      </c>
      <c r="G196" s="59">
        <v>0</v>
      </c>
      <c r="H196" s="59">
        <v>0</v>
      </c>
      <c r="I196" s="59">
        <v>0</v>
      </c>
      <c r="J196" s="59">
        <v>0</v>
      </c>
      <c r="K196" s="59">
        <v>0</v>
      </c>
      <c r="L196" s="59">
        <v>543</v>
      </c>
      <c r="M196" s="59">
        <v>587</v>
      </c>
      <c r="N196" s="59">
        <v>545</v>
      </c>
      <c r="O196" s="59">
        <v>672</v>
      </c>
      <c r="P196" s="59">
        <v>679</v>
      </c>
      <c r="Q196" s="59">
        <v>583</v>
      </c>
      <c r="R196" s="59">
        <v>568</v>
      </c>
      <c r="S196" s="59">
        <v>594</v>
      </c>
      <c r="T196" s="59">
        <v>573</v>
      </c>
      <c r="U196" s="59">
        <v>635</v>
      </c>
      <c r="V196" s="59">
        <v>488</v>
      </c>
      <c r="W196" s="59">
        <v>523</v>
      </c>
      <c r="X196" s="59">
        <v>494</v>
      </c>
      <c r="Y196" s="59">
        <v>452</v>
      </c>
      <c r="Z196" s="59">
        <v>384</v>
      </c>
      <c r="AA196" s="59">
        <v>234</v>
      </c>
      <c r="AB196" s="59">
        <v>254</v>
      </c>
      <c r="AC196" s="59">
        <v>191</v>
      </c>
      <c r="AD196" s="59">
        <v>150</v>
      </c>
      <c r="AE196" s="59">
        <v>128</v>
      </c>
      <c r="AF196" s="59">
        <v>125</v>
      </c>
      <c r="AG196" s="59">
        <v>108</v>
      </c>
      <c r="AH196" s="59">
        <v>68</v>
      </c>
      <c r="AI196" s="59">
        <v>49</v>
      </c>
      <c r="AJ196" s="59">
        <v>57</v>
      </c>
    </row>
    <row r="197" spans="1:36">
      <c r="A197" s="3"/>
      <c r="B197" s="9" t="s">
        <v>235</v>
      </c>
      <c r="C197" s="2" t="s">
        <v>488</v>
      </c>
      <c r="D197" s="28" t="s">
        <v>5</v>
      </c>
      <c r="E197" s="28" t="s">
        <v>236</v>
      </c>
      <c r="F197" s="60">
        <f t="shared" si="2"/>
        <v>9670</v>
      </c>
      <c r="G197" s="59">
        <v>0</v>
      </c>
      <c r="H197" s="59">
        <v>0</v>
      </c>
      <c r="I197" s="59">
        <v>0</v>
      </c>
      <c r="J197" s="59">
        <v>0</v>
      </c>
      <c r="K197" s="59">
        <v>0</v>
      </c>
      <c r="L197" s="59">
        <v>542</v>
      </c>
      <c r="M197" s="59">
        <v>586</v>
      </c>
      <c r="N197" s="59">
        <v>545</v>
      </c>
      <c r="O197" s="59">
        <v>672</v>
      </c>
      <c r="P197" s="59">
        <v>679</v>
      </c>
      <c r="Q197" s="59">
        <v>583</v>
      </c>
      <c r="R197" s="59">
        <v>568</v>
      </c>
      <c r="S197" s="59">
        <v>594</v>
      </c>
      <c r="T197" s="59">
        <v>572</v>
      </c>
      <c r="U197" s="59">
        <v>635</v>
      </c>
      <c r="V197" s="59">
        <v>487</v>
      </c>
      <c r="W197" s="59">
        <v>523</v>
      </c>
      <c r="X197" s="59">
        <v>493</v>
      </c>
      <c r="Y197" s="59">
        <v>451</v>
      </c>
      <c r="Z197" s="59">
        <v>381</v>
      </c>
      <c r="AA197" s="59">
        <v>234</v>
      </c>
      <c r="AB197" s="59">
        <v>253</v>
      </c>
      <c r="AC197" s="59">
        <v>189</v>
      </c>
      <c r="AD197" s="59">
        <v>150</v>
      </c>
      <c r="AE197" s="59">
        <v>128</v>
      </c>
      <c r="AF197" s="59">
        <v>124</v>
      </c>
      <c r="AG197" s="59">
        <v>107</v>
      </c>
      <c r="AH197" s="59">
        <v>68</v>
      </c>
      <c r="AI197" s="59">
        <v>49</v>
      </c>
      <c r="AJ197" s="59">
        <v>57</v>
      </c>
    </row>
    <row r="198" spans="1:36">
      <c r="A198" s="3"/>
      <c r="B198" s="9" t="s">
        <v>237</v>
      </c>
      <c r="C198" s="2" t="s">
        <v>489</v>
      </c>
      <c r="D198" s="28" t="s">
        <v>5</v>
      </c>
      <c r="E198" s="28" t="s">
        <v>238</v>
      </c>
      <c r="F198" s="60">
        <f t="shared" ref="F198:F234" si="3">SUM(G198:AJ198)</f>
        <v>9691</v>
      </c>
      <c r="G198" s="59">
        <v>0</v>
      </c>
      <c r="H198" s="59">
        <v>0</v>
      </c>
      <c r="I198" s="59">
        <v>0</v>
      </c>
      <c r="J198" s="59">
        <v>0</v>
      </c>
      <c r="K198" s="59">
        <v>0</v>
      </c>
      <c r="L198" s="59">
        <v>543</v>
      </c>
      <c r="M198" s="59">
        <v>587</v>
      </c>
      <c r="N198" s="59">
        <v>546</v>
      </c>
      <c r="O198" s="59">
        <v>672</v>
      </c>
      <c r="P198" s="59">
        <v>679</v>
      </c>
      <c r="Q198" s="59">
        <v>583</v>
      </c>
      <c r="R198" s="59">
        <v>568</v>
      </c>
      <c r="S198" s="59">
        <v>594</v>
      </c>
      <c r="T198" s="59">
        <v>574</v>
      </c>
      <c r="U198" s="59">
        <v>637</v>
      </c>
      <c r="V198" s="59">
        <v>488</v>
      </c>
      <c r="W198" s="59">
        <v>523</v>
      </c>
      <c r="X198" s="59">
        <v>494</v>
      </c>
      <c r="Y198" s="59">
        <v>454</v>
      </c>
      <c r="Z198" s="59">
        <v>384</v>
      </c>
      <c r="AA198" s="59">
        <v>234</v>
      </c>
      <c r="AB198" s="59">
        <v>254</v>
      </c>
      <c r="AC198" s="59">
        <v>192</v>
      </c>
      <c r="AD198" s="59">
        <v>150</v>
      </c>
      <c r="AE198" s="59">
        <v>128</v>
      </c>
      <c r="AF198" s="59">
        <v>125</v>
      </c>
      <c r="AG198" s="59">
        <v>108</v>
      </c>
      <c r="AH198" s="59">
        <v>68</v>
      </c>
      <c r="AI198" s="59">
        <v>49</v>
      </c>
      <c r="AJ198" s="59">
        <v>57</v>
      </c>
    </row>
    <row r="199" spans="1:36" ht="31.5">
      <c r="A199" s="38" t="s">
        <v>397</v>
      </c>
      <c r="B199" s="14"/>
      <c r="C199" s="14"/>
      <c r="D199" s="14"/>
      <c r="E199" s="14"/>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row>
    <row r="200" spans="1:36">
      <c r="A200" s="3"/>
      <c r="B200" s="9" t="s">
        <v>239</v>
      </c>
      <c r="C200" s="8" t="s">
        <v>490</v>
      </c>
      <c r="D200" s="28" t="s">
        <v>525</v>
      </c>
      <c r="E200" s="28"/>
      <c r="F200" s="60">
        <f t="shared" si="3"/>
        <v>36782</v>
      </c>
      <c r="G200" s="59">
        <v>0</v>
      </c>
      <c r="H200" s="59">
        <v>0</v>
      </c>
      <c r="I200" s="59">
        <v>0</v>
      </c>
      <c r="J200" s="59">
        <v>0</v>
      </c>
      <c r="K200" s="59">
        <v>0</v>
      </c>
      <c r="L200" s="59">
        <v>0</v>
      </c>
      <c r="M200" s="59">
        <v>0</v>
      </c>
      <c r="N200" s="59">
        <v>0</v>
      </c>
      <c r="O200" s="59">
        <v>0</v>
      </c>
      <c r="P200" s="59">
        <v>0</v>
      </c>
      <c r="Q200" s="59">
        <v>0</v>
      </c>
      <c r="R200" s="59">
        <v>1</v>
      </c>
      <c r="S200" s="60">
        <v>2173</v>
      </c>
      <c r="T200" s="60">
        <v>2224</v>
      </c>
      <c r="U200" s="60">
        <v>2929</v>
      </c>
      <c r="V200" s="60">
        <v>2562</v>
      </c>
      <c r="W200" s="60">
        <v>1999</v>
      </c>
      <c r="X200" s="60">
        <v>1596</v>
      </c>
      <c r="Y200" s="60">
        <v>1320</v>
      </c>
      <c r="Z200" s="60">
        <v>1780</v>
      </c>
      <c r="AA200" s="60">
        <v>2314</v>
      </c>
      <c r="AB200" s="60">
        <v>3144</v>
      </c>
      <c r="AC200" s="60">
        <v>2640</v>
      </c>
      <c r="AD200" s="60">
        <v>2412</v>
      </c>
      <c r="AE200" s="60">
        <v>2177</v>
      </c>
      <c r="AF200" s="60">
        <v>2414</v>
      </c>
      <c r="AG200" s="60">
        <v>1718</v>
      </c>
      <c r="AH200" s="60">
        <v>1216</v>
      </c>
      <c r="AI200" s="60">
        <v>1302</v>
      </c>
      <c r="AJ200" s="59">
        <v>861</v>
      </c>
    </row>
    <row r="201" spans="1:36" ht="16.5" thickBot="1">
      <c r="A201" s="3"/>
      <c r="B201" s="9" t="s">
        <v>240</v>
      </c>
      <c r="C201" s="2" t="s">
        <v>491</v>
      </c>
      <c r="D201" s="28" t="s">
        <v>525</v>
      </c>
      <c r="E201" s="28"/>
      <c r="F201" s="60">
        <f t="shared" si="3"/>
        <v>43899</v>
      </c>
      <c r="G201" s="59">
        <v>0</v>
      </c>
      <c r="H201" s="59">
        <v>0</v>
      </c>
      <c r="I201" s="59">
        <v>0</v>
      </c>
      <c r="J201" s="59">
        <v>0</v>
      </c>
      <c r="K201" s="59">
        <v>0</v>
      </c>
      <c r="L201" s="59">
        <v>0</v>
      </c>
      <c r="M201" s="59">
        <v>823</v>
      </c>
      <c r="N201" s="60">
        <v>3780</v>
      </c>
      <c r="O201" s="60">
        <v>4148</v>
      </c>
      <c r="P201" s="60">
        <v>3726</v>
      </c>
      <c r="Q201" s="60">
        <v>3548</v>
      </c>
      <c r="R201" s="60">
        <v>5189</v>
      </c>
      <c r="S201" s="60">
        <v>7989</v>
      </c>
      <c r="T201" s="60">
        <v>9744</v>
      </c>
      <c r="U201" s="60">
        <v>3900</v>
      </c>
      <c r="V201" s="60">
        <v>1037</v>
      </c>
      <c r="W201" s="59">
        <v>15</v>
      </c>
      <c r="X201" s="59">
        <v>0</v>
      </c>
      <c r="Y201" s="59">
        <v>0</v>
      </c>
      <c r="Z201" s="59">
        <v>0</v>
      </c>
      <c r="AA201" s="59">
        <v>0</v>
      </c>
      <c r="AB201" s="59">
        <v>0</v>
      </c>
      <c r="AC201" s="59">
        <v>0</v>
      </c>
      <c r="AD201" s="59">
        <v>0</v>
      </c>
      <c r="AE201" s="59">
        <v>0</v>
      </c>
      <c r="AF201" s="59">
        <v>0</v>
      </c>
      <c r="AG201" s="59">
        <v>0</v>
      </c>
      <c r="AH201" s="59">
        <v>0</v>
      </c>
      <c r="AI201" s="59">
        <v>0</v>
      </c>
      <c r="AJ201" s="59">
        <v>0</v>
      </c>
    </row>
    <row r="202" spans="1:36" ht="16.5" thickTop="1">
      <c r="A202" s="15"/>
      <c r="B202" s="17" t="s">
        <v>241</v>
      </c>
      <c r="C202" s="17" t="s">
        <v>492</v>
      </c>
      <c r="D202" s="17"/>
      <c r="E202" s="17" t="s">
        <v>526</v>
      </c>
      <c r="F202" s="60">
        <f t="shared" si="3"/>
        <v>81975</v>
      </c>
      <c r="G202" s="59">
        <v>0</v>
      </c>
      <c r="H202" s="59">
        <v>0</v>
      </c>
      <c r="I202" s="59">
        <v>0</v>
      </c>
      <c r="J202" s="59">
        <v>0</v>
      </c>
      <c r="K202" s="59">
        <v>0</v>
      </c>
      <c r="L202" s="59">
        <v>0</v>
      </c>
      <c r="M202" s="59">
        <v>0</v>
      </c>
      <c r="N202" s="59">
        <v>0</v>
      </c>
      <c r="O202" s="59">
        <v>0</v>
      </c>
      <c r="P202" s="59">
        <v>0</v>
      </c>
      <c r="Q202" s="59">
        <v>0</v>
      </c>
      <c r="R202" s="59">
        <v>0</v>
      </c>
      <c r="S202" s="59">
        <v>0</v>
      </c>
      <c r="T202" s="59">
        <v>2</v>
      </c>
      <c r="U202" s="60">
        <v>3744</v>
      </c>
      <c r="V202" s="60">
        <v>5893</v>
      </c>
      <c r="W202" s="60">
        <v>8454</v>
      </c>
      <c r="X202" s="60">
        <v>9635</v>
      </c>
      <c r="Y202" s="60">
        <v>7678</v>
      </c>
      <c r="Z202" s="60">
        <v>8194</v>
      </c>
      <c r="AA202" s="60">
        <v>6453</v>
      </c>
      <c r="AB202" s="60">
        <v>4422</v>
      </c>
      <c r="AC202" s="60">
        <v>3346</v>
      </c>
      <c r="AD202" s="60">
        <v>3375</v>
      </c>
      <c r="AE202" s="60">
        <v>3201</v>
      </c>
      <c r="AF202" s="60">
        <v>3325</v>
      </c>
      <c r="AG202" s="60">
        <v>5746</v>
      </c>
      <c r="AH202" s="60">
        <v>3147</v>
      </c>
      <c r="AI202" s="60">
        <v>3160</v>
      </c>
      <c r="AJ202" s="60">
        <v>2200</v>
      </c>
    </row>
    <row r="203" spans="1:36" ht="16.5" thickBot="1">
      <c r="A203" s="16"/>
      <c r="B203" s="18" t="s">
        <v>242</v>
      </c>
      <c r="C203" s="18" t="s">
        <v>493</v>
      </c>
      <c r="D203" s="18" t="s">
        <v>525</v>
      </c>
      <c r="E203" s="18"/>
      <c r="F203" s="60">
        <f t="shared" si="3"/>
        <v>81960</v>
      </c>
      <c r="G203" s="59">
        <v>0</v>
      </c>
      <c r="H203" s="59">
        <v>0</v>
      </c>
      <c r="I203" s="59">
        <v>0</v>
      </c>
      <c r="J203" s="59">
        <v>0</v>
      </c>
      <c r="K203" s="59">
        <v>0</v>
      </c>
      <c r="L203" s="59">
        <v>0</v>
      </c>
      <c r="M203" s="59">
        <v>0</v>
      </c>
      <c r="N203" s="59">
        <v>0</v>
      </c>
      <c r="O203" s="59">
        <v>0</v>
      </c>
      <c r="P203" s="59">
        <v>0</v>
      </c>
      <c r="Q203" s="59">
        <v>0</v>
      </c>
      <c r="R203" s="59">
        <v>0</v>
      </c>
      <c r="S203" s="59">
        <v>0</v>
      </c>
      <c r="T203" s="59">
        <v>2</v>
      </c>
      <c r="U203" s="60">
        <v>3744</v>
      </c>
      <c r="V203" s="60">
        <v>5891</v>
      </c>
      <c r="W203" s="60">
        <v>8451</v>
      </c>
      <c r="X203" s="60">
        <v>9632</v>
      </c>
      <c r="Y203" s="60">
        <v>7676</v>
      </c>
      <c r="Z203" s="60">
        <v>8189</v>
      </c>
      <c r="AA203" s="60">
        <v>6453</v>
      </c>
      <c r="AB203" s="60">
        <v>4422</v>
      </c>
      <c r="AC203" s="60">
        <v>3346</v>
      </c>
      <c r="AD203" s="60">
        <v>3375</v>
      </c>
      <c r="AE203" s="60">
        <v>3201</v>
      </c>
      <c r="AF203" s="60">
        <v>3325</v>
      </c>
      <c r="AG203" s="60">
        <v>5746</v>
      </c>
      <c r="AH203" s="60">
        <v>3147</v>
      </c>
      <c r="AI203" s="60">
        <v>3160</v>
      </c>
      <c r="AJ203" s="60">
        <v>2200</v>
      </c>
    </row>
    <row r="204" spans="1:36" ht="16.5" thickTop="1">
      <c r="A204" s="15"/>
      <c r="B204" s="17" t="s">
        <v>243</v>
      </c>
      <c r="C204" s="17" t="s">
        <v>494</v>
      </c>
      <c r="D204" s="17" t="s">
        <v>244</v>
      </c>
      <c r="E204" s="17" t="s">
        <v>527</v>
      </c>
      <c r="F204" s="60">
        <f t="shared" si="3"/>
        <v>8531</v>
      </c>
      <c r="G204" s="59">
        <v>0</v>
      </c>
      <c r="H204" s="59">
        <v>0</v>
      </c>
      <c r="I204" s="59">
        <v>0</v>
      </c>
      <c r="J204" s="59">
        <v>0</v>
      </c>
      <c r="K204" s="59">
        <v>0</v>
      </c>
      <c r="L204" s="59">
        <v>0</v>
      </c>
      <c r="M204" s="59">
        <v>0</v>
      </c>
      <c r="N204" s="59">
        <v>0</v>
      </c>
      <c r="O204" s="59">
        <v>0</v>
      </c>
      <c r="P204" s="59">
        <v>0</v>
      </c>
      <c r="Q204" s="59">
        <v>0</v>
      </c>
      <c r="R204" s="59">
        <v>0</v>
      </c>
      <c r="S204" s="59">
        <v>0</v>
      </c>
      <c r="T204" s="59">
        <v>0</v>
      </c>
      <c r="U204" s="59">
        <v>0</v>
      </c>
      <c r="V204" s="59">
        <v>0</v>
      </c>
      <c r="W204" s="59">
        <v>879</v>
      </c>
      <c r="X204" s="59">
        <v>765</v>
      </c>
      <c r="Y204" s="59">
        <v>701</v>
      </c>
      <c r="Z204" s="59">
        <v>675</v>
      </c>
      <c r="AA204" s="59">
        <v>362</v>
      </c>
      <c r="AB204" s="59">
        <v>559</v>
      </c>
      <c r="AC204" s="59">
        <v>296</v>
      </c>
      <c r="AD204" s="59">
        <v>309</v>
      </c>
      <c r="AE204" s="60">
        <v>1336</v>
      </c>
      <c r="AF204" s="60">
        <v>2017</v>
      </c>
      <c r="AG204" s="59">
        <v>294</v>
      </c>
      <c r="AH204" s="59">
        <v>212</v>
      </c>
      <c r="AI204" s="59">
        <v>72</v>
      </c>
      <c r="AJ204" s="59">
        <v>54</v>
      </c>
    </row>
    <row r="205" spans="1:36" ht="16.5" thickBot="1">
      <c r="A205" s="16"/>
      <c r="B205" s="18" t="s">
        <v>245</v>
      </c>
      <c r="C205" s="18" t="s">
        <v>495</v>
      </c>
      <c r="D205" s="18" t="s">
        <v>525</v>
      </c>
      <c r="E205" s="18"/>
      <c r="F205" s="60">
        <f t="shared" si="3"/>
        <v>21218</v>
      </c>
      <c r="G205" s="59">
        <v>0</v>
      </c>
      <c r="H205" s="59">
        <v>0</v>
      </c>
      <c r="I205" s="59">
        <v>0</v>
      </c>
      <c r="J205" s="59">
        <v>0</v>
      </c>
      <c r="K205" s="59">
        <v>0</v>
      </c>
      <c r="L205" s="59">
        <v>0</v>
      </c>
      <c r="M205" s="59">
        <v>0</v>
      </c>
      <c r="N205" s="59">
        <v>0</v>
      </c>
      <c r="O205" s="59">
        <v>0</v>
      </c>
      <c r="P205" s="59">
        <v>1</v>
      </c>
      <c r="Q205" s="59">
        <v>6</v>
      </c>
      <c r="R205" s="59">
        <v>0</v>
      </c>
      <c r="S205" s="60">
        <v>2553</v>
      </c>
      <c r="T205" s="60">
        <v>2768</v>
      </c>
      <c r="U205" s="60">
        <v>3204</v>
      </c>
      <c r="V205" s="60">
        <v>2554</v>
      </c>
      <c r="W205" s="60">
        <v>1606</v>
      </c>
      <c r="X205" s="60">
        <v>1156</v>
      </c>
      <c r="Y205" s="60">
        <v>1061</v>
      </c>
      <c r="Z205" s="59">
        <v>798</v>
      </c>
      <c r="AA205" s="59">
        <v>362</v>
      </c>
      <c r="AB205" s="59">
        <v>559</v>
      </c>
      <c r="AC205" s="59">
        <v>296</v>
      </c>
      <c r="AD205" s="59">
        <v>309</v>
      </c>
      <c r="AE205" s="60">
        <v>1336</v>
      </c>
      <c r="AF205" s="60">
        <v>2017</v>
      </c>
      <c r="AG205" s="59">
        <v>294</v>
      </c>
      <c r="AH205" s="59">
        <v>212</v>
      </c>
      <c r="AI205" s="59">
        <v>72</v>
      </c>
      <c r="AJ205" s="59">
        <v>54</v>
      </c>
    </row>
    <row r="206" spans="1:36" ht="32.25" thickTop="1">
      <c r="A206" s="15"/>
      <c r="B206" s="17" t="s">
        <v>246</v>
      </c>
      <c r="C206" s="17" t="s">
        <v>496</v>
      </c>
      <c r="D206" s="17" t="s">
        <v>195</v>
      </c>
      <c r="E206" s="17" t="s">
        <v>538</v>
      </c>
      <c r="F206" s="60">
        <f t="shared" si="3"/>
        <v>5460</v>
      </c>
      <c r="G206" s="59">
        <v>0</v>
      </c>
      <c r="H206" s="59">
        <v>0</v>
      </c>
      <c r="I206" s="59">
        <v>0</v>
      </c>
      <c r="J206" s="59">
        <v>0</v>
      </c>
      <c r="K206" s="59">
        <v>0</v>
      </c>
      <c r="L206" s="59">
        <v>0</v>
      </c>
      <c r="M206" s="59">
        <v>0</v>
      </c>
      <c r="N206" s="59">
        <v>0</v>
      </c>
      <c r="O206" s="59">
        <v>0</v>
      </c>
      <c r="P206" s="59">
        <v>0</v>
      </c>
      <c r="Q206" s="59">
        <v>0</v>
      </c>
      <c r="R206" s="59">
        <v>0</v>
      </c>
      <c r="S206" s="59">
        <v>0</v>
      </c>
      <c r="T206" s="59">
        <v>0</v>
      </c>
      <c r="U206" s="59">
        <v>282</v>
      </c>
      <c r="V206" s="59">
        <v>822</v>
      </c>
      <c r="W206" s="59">
        <v>883</v>
      </c>
      <c r="X206" s="59">
        <v>658</v>
      </c>
      <c r="Y206" s="59">
        <v>545</v>
      </c>
      <c r="Z206" s="59">
        <v>499</v>
      </c>
      <c r="AA206" s="59">
        <v>350</v>
      </c>
      <c r="AB206" s="59">
        <v>414</v>
      </c>
      <c r="AC206" s="59">
        <v>243</v>
      </c>
      <c r="AD206" s="59">
        <v>150</v>
      </c>
      <c r="AE206" s="59">
        <v>117</v>
      </c>
      <c r="AF206" s="59">
        <v>92</v>
      </c>
      <c r="AG206" s="59">
        <v>67</v>
      </c>
      <c r="AH206" s="59">
        <v>109</v>
      </c>
      <c r="AI206" s="59">
        <v>153</v>
      </c>
      <c r="AJ206" s="59">
        <v>76</v>
      </c>
    </row>
    <row r="207" spans="1:36" ht="16.5" thickBot="1">
      <c r="A207" s="16"/>
      <c r="B207" s="18" t="s">
        <v>247</v>
      </c>
      <c r="C207" s="18" t="s">
        <v>497</v>
      </c>
      <c r="D207" s="18" t="s">
        <v>531</v>
      </c>
      <c r="E207" s="18"/>
      <c r="F207" s="60">
        <f t="shared" si="3"/>
        <v>5468</v>
      </c>
      <c r="G207" s="59">
        <v>0</v>
      </c>
      <c r="H207" s="59">
        <v>0</v>
      </c>
      <c r="I207" s="59">
        <v>0</v>
      </c>
      <c r="J207" s="59">
        <v>0</v>
      </c>
      <c r="K207" s="59">
        <v>0</v>
      </c>
      <c r="L207" s="59">
        <v>0</v>
      </c>
      <c r="M207" s="59">
        <v>0</v>
      </c>
      <c r="N207" s="59">
        <v>0</v>
      </c>
      <c r="O207" s="59">
        <v>0</v>
      </c>
      <c r="P207" s="59">
        <v>1</v>
      </c>
      <c r="Q207" s="59">
        <v>8</v>
      </c>
      <c r="R207" s="59">
        <v>0</v>
      </c>
      <c r="S207" s="59">
        <v>0</v>
      </c>
      <c r="T207" s="59">
        <v>0</v>
      </c>
      <c r="U207" s="59">
        <v>282</v>
      </c>
      <c r="V207" s="59">
        <v>822</v>
      </c>
      <c r="W207" s="59">
        <v>882</v>
      </c>
      <c r="X207" s="59">
        <v>658</v>
      </c>
      <c r="Y207" s="59">
        <v>545</v>
      </c>
      <c r="Z207" s="59">
        <v>499</v>
      </c>
      <c r="AA207" s="59">
        <v>350</v>
      </c>
      <c r="AB207" s="59">
        <v>414</v>
      </c>
      <c r="AC207" s="59">
        <v>243</v>
      </c>
      <c r="AD207" s="59">
        <v>150</v>
      </c>
      <c r="AE207" s="59">
        <v>117</v>
      </c>
      <c r="AF207" s="59">
        <v>92</v>
      </c>
      <c r="AG207" s="59">
        <v>67</v>
      </c>
      <c r="AH207" s="59">
        <v>109</v>
      </c>
      <c r="AI207" s="59">
        <v>153</v>
      </c>
      <c r="AJ207" s="59">
        <v>76</v>
      </c>
    </row>
    <row r="208" spans="1:36" ht="32.25" thickTop="1">
      <c r="A208" s="15"/>
      <c r="B208" s="17" t="s">
        <v>248</v>
      </c>
      <c r="C208" s="17" t="s">
        <v>498</v>
      </c>
      <c r="D208" s="17" t="s">
        <v>195</v>
      </c>
      <c r="E208" s="17" t="s">
        <v>537</v>
      </c>
      <c r="F208" s="60">
        <f t="shared" si="3"/>
        <v>4267</v>
      </c>
      <c r="G208" s="59">
        <v>0</v>
      </c>
      <c r="H208" s="59">
        <v>0</v>
      </c>
      <c r="I208" s="59">
        <v>0</v>
      </c>
      <c r="J208" s="59">
        <v>0</v>
      </c>
      <c r="K208" s="59">
        <v>0</v>
      </c>
      <c r="L208" s="59">
        <v>0</v>
      </c>
      <c r="M208" s="59">
        <v>0</v>
      </c>
      <c r="N208" s="59">
        <v>0</v>
      </c>
      <c r="O208" s="59">
        <v>0</v>
      </c>
      <c r="P208" s="59">
        <v>0</v>
      </c>
      <c r="Q208" s="59">
        <v>0</v>
      </c>
      <c r="R208" s="59">
        <v>0</v>
      </c>
      <c r="S208" s="59">
        <v>0</v>
      </c>
      <c r="T208" s="59">
        <v>0</v>
      </c>
      <c r="U208" s="59">
        <v>118</v>
      </c>
      <c r="V208" s="59">
        <v>591</v>
      </c>
      <c r="W208" s="59">
        <v>651</v>
      </c>
      <c r="X208" s="59">
        <v>549</v>
      </c>
      <c r="Y208" s="59">
        <v>444</v>
      </c>
      <c r="Z208" s="59">
        <v>433</v>
      </c>
      <c r="AA208" s="59">
        <v>335</v>
      </c>
      <c r="AB208" s="59">
        <v>405</v>
      </c>
      <c r="AC208" s="59">
        <v>239</v>
      </c>
      <c r="AD208" s="59">
        <v>144</v>
      </c>
      <c r="AE208" s="59">
        <v>115</v>
      </c>
      <c r="AF208" s="59">
        <v>87</v>
      </c>
      <c r="AG208" s="59">
        <v>67</v>
      </c>
      <c r="AH208" s="59">
        <v>51</v>
      </c>
      <c r="AI208" s="59">
        <v>25</v>
      </c>
      <c r="AJ208" s="59">
        <v>13</v>
      </c>
    </row>
    <row r="209" spans="1:36" ht="16.5" thickBot="1">
      <c r="A209" s="16"/>
      <c r="B209" s="18" t="s">
        <v>249</v>
      </c>
      <c r="C209" s="18" t="s">
        <v>499</v>
      </c>
      <c r="D209" s="18" t="s">
        <v>533</v>
      </c>
      <c r="E209" s="18"/>
      <c r="F209" s="60">
        <f t="shared" si="3"/>
        <v>4275</v>
      </c>
      <c r="G209" s="59">
        <v>0</v>
      </c>
      <c r="H209" s="59">
        <v>0</v>
      </c>
      <c r="I209" s="59">
        <v>0</v>
      </c>
      <c r="J209" s="59">
        <v>0</v>
      </c>
      <c r="K209" s="59">
        <v>0</v>
      </c>
      <c r="L209" s="59">
        <v>0</v>
      </c>
      <c r="M209" s="59">
        <v>0</v>
      </c>
      <c r="N209" s="59">
        <v>0</v>
      </c>
      <c r="O209" s="59">
        <v>0</v>
      </c>
      <c r="P209" s="59">
        <v>1</v>
      </c>
      <c r="Q209" s="59">
        <v>8</v>
      </c>
      <c r="R209" s="59">
        <v>0</v>
      </c>
      <c r="S209" s="59">
        <v>0</v>
      </c>
      <c r="T209" s="59">
        <v>0</v>
      </c>
      <c r="U209" s="59">
        <v>118</v>
      </c>
      <c r="V209" s="59">
        <v>591</v>
      </c>
      <c r="W209" s="59">
        <v>650</v>
      </c>
      <c r="X209" s="59">
        <v>549</v>
      </c>
      <c r="Y209" s="59">
        <v>444</v>
      </c>
      <c r="Z209" s="59">
        <v>433</v>
      </c>
      <c r="AA209" s="59">
        <v>335</v>
      </c>
      <c r="AB209" s="59">
        <v>405</v>
      </c>
      <c r="AC209" s="59">
        <v>239</v>
      </c>
      <c r="AD209" s="59">
        <v>144</v>
      </c>
      <c r="AE209" s="59">
        <v>115</v>
      </c>
      <c r="AF209" s="59">
        <v>87</v>
      </c>
      <c r="AG209" s="59">
        <v>67</v>
      </c>
      <c r="AH209" s="59">
        <v>51</v>
      </c>
      <c r="AI209" s="59">
        <v>25</v>
      </c>
      <c r="AJ209" s="59">
        <v>13</v>
      </c>
    </row>
    <row r="210" spans="1:36" ht="32.25" thickTop="1">
      <c r="A210" s="15"/>
      <c r="B210" s="17" t="s">
        <v>250</v>
      </c>
      <c r="C210" s="17" t="s">
        <v>500</v>
      </c>
      <c r="D210" s="17" t="s">
        <v>195</v>
      </c>
      <c r="E210" s="17" t="s">
        <v>536</v>
      </c>
      <c r="F210" s="60">
        <f t="shared" si="3"/>
        <v>149920</v>
      </c>
      <c r="G210" s="59">
        <v>0</v>
      </c>
      <c r="H210" s="59">
        <v>0</v>
      </c>
      <c r="I210" s="59">
        <v>0</v>
      </c>
      <c r="J210" s="59">
        <v>0</v>
      </c>
      <c r="K210" s="59">
        <v>0</v>
      </c>
      <c r="L210" s="59">
        <v>0</v>
      </c>
      <c r="M210" s="59">
        <v>0</v>
      </c>
      <c r="N210" s="59">
        <v>0</v>
      </c>
      <c r="O210" s="59">
        <v>0</v>
      </c>
      <c r="P210" s="59">
        <v>0</v>
      </c>
      <c r="Q210" s="59">
        <v>0</v>
      </c>
      <c r="R210" s="59">
        <v>0</v>
      </c>
      <c r="S210" s="59">
        <v>0</v>
      </c>
      <c r="T210" s="59">
        <v>0</v>
      </c>
      <c r="U210" s="59">
        <v>0</v>
      </c>
      <c r="V210" s="59">
        <v>0</v>
      </c>
      <c r="W210" s="60">
        <v>11802</v>
      </c>
      <c r="X210" s="60">
        <v>11034</v>
      </c>
      <c r="Y210" s="60">
        <v>11117</v>
      </c>
      <c r="Z210" s="60">
        <v>11796</v>
      </c>
      <c r="AA210" s="60">
        <v>7757</v>
      </c>
      <c r="AB210" s="60">
        <v>8566</v>
      </c>
      <c r="AC210" s="60">
        <v>10177</v>
      </c>
      <c r="AD210" s="60">
        <v>10517</v>
      </c>
      <c r="AE210" s="60">
        <v>13064</v>
      </c>
      <c r="AF210" s="60">
        <v>15945</v>
      </c>
      <c r="AG210" s="60">
        <v>13109</v>
      </c>
      <c r="AH210" s="60">
        <v>9659</v>
      </c>
      <c r="AI210" s="60">
        <v>8804</v>
      </c>
      <c r="AJ210" s="60">
        <v>6573</v>
      </c>
    </row>
    <row r="211" spans="1:36" ht="32.25" thickBot="1">
      <c r="A211" s="16"/>
      <c r="B211" s="18" t="s">
        <v>251</v>
      </c>
      <c r="C211" s="18" t="s">
        <v>500</v>
      </c>
      <c r="D211" s="18" t="s">
        <v>534</v>
      </c>
      <c r="E211" s="18"/>
      <c r="F211" s="60">
        <f t="shared" si="3"/>
        <v>451284</v>
      </c>
      <c r="G211" s="59">
        <v>190</v>
      </c>
      <c r="H211" s="60">
        <v>1423</v>
      </c>
      <c r="I211" s="60">
        <v>1837</v>
      </c>
      <c r="J211" s="60">
        <v>2709</v>
      </c>
      <c r="K211" s="60">
        <v>6150</v>
      </c>
      <c r="L211" s="60">
        <v>18538</v>
      </c>
      <c r="M211" s="60">
        <v>20876</v>
      </c>
      <c r="N211" s="60">
        <v>20833</v>
      </c>
      <c r="O211" s="60">
        <v>22189</v>
      </c>
      <c r="P211" s="60">
        <v>19767</v>
      </c>
      <c r="Q211" s="60">
        <v>23778</v>
      </c>
      <c r="R211" s="60">
        <v>23342</v>
      </c>
      <c r="S211" s="60">
        <v>26113</v>
      </c>
      <c r="T211" s="60">
        <v>26542</v>
      </c>
      <c r="U211" s="60">
        <v>26938</v>
      </c>
      <c r="V211" s="60">
        <v>26251</v>
      </c>
      <c r="W211" s="60">
        <v>25620</v>
      </c>
      <c r="X211" s="60">
        <v>20264</v>
      </c>
      <c r="Y211" s="60">
        <v>18388</v>
      </c>
      <c r="Z211" s="60">
        <v>15365</v>
      </c>
      <c r="AA211" s="60">
        <v>7757</v>
      </c>
      <c r="AB211" s="60">
        <v>8566</v>
      </c>
      <c r="AC211" s="60">
        <v>10177</v>
      </c>
      <c r="AD211" s="60">
        <v>10517</v>
      </c>
      <c r="AE211" s="60">
        <v>13064</v>
      </c>
      <c r="AF211" s="60">
        <v>15945</v>
      </c>
      <c r="AG211" s="60">
        <v>13109</v>
      </c>
      <c r="AH211" s="60">
        <v>9659</v>
      </c>
      <c r="AI211" s="60">
        <v>8804</v>
      </c>
      <c r="AJ211" s="60">
        <v>6573</v>
      </c>
    </row>
    <row r="212" spans="1:36" ht="17.25" thickTop="1" thickBot="1">
      <c r="A212" s="3"/>
      <c r="B212" s="3" t="s">
        <v>252</v>
      </c>
      <c r="C212" s="3" t="s">
        <v>501</v>
      </c>
      <c r="D212" s="3" t="s">
        <v>525</v>
      </c>
      <c r="E212" s="3"/>
      <c r="F212" s="60">
        <f t="shared" si="3"/>
        <v>13720</v>
      </c>
      <c r="G212" s="59">
        <v>0</v>
      </c>
      <c r="H212" s="59">
        <v>0</v>
      </c>
      <c r="I212" s="59">
        <v>0</v>
      </c>
      <c r="J212" s="59">
        <v>0</v>
      </c>
      <c r="K212" s="59">
        <v>0</v>
      </c>
      <c r="L212" s="59">
        <v>753</v>
      </c>
      <c r="M212" s="59">
        <v>760</v>
      </c>
      <c r="N212" s="59">
        <v>755</v>
      </c>
      <c r="O212" s="60">
        <v>1262</v>
      </c>
      <c r="P212" s="59">
        <v>909</v>
      </c>
      <c r="Q212" s="59">
        <v>821</v>
      </c>
      <c r="R212" s="59">
        <v>925</v>
      </c>
      <c r="S212" s="59">
        <v>922</v>
      </c>
      <c r="T212" s="59">
        <v>905</v>
      </c>
      <c r="U212" s="59">
        <v>902</v>
      </c>
      <c r="V212" s="59">
        <v>728</v>
      </c>
      <c r="W212" s="59">
        <v>837</v>
      </c>
      <c r="X212" s="59">
        <v>685</v>
      </c>
      <c r="Y212" s="59">
        <v>582</v>
      </c>
      <c r="Z212" s="59">
        <v>490</v>
      </c>
      <c r="AA212" s="59">
        <v>276</v>
      </c>
      <c r="AB212" s="59">
        <v>282</v>
      </c>
      <c r="AC212" s="59">
        <v>219</v>
      </c>
      <c r="AD212" s="59">
        <v>190</v>
      </c>
      <c r="AE212" s="59">
        <v>163</v>
      </c>
      <c r="AF212" s="59">
        <v>131</v>
      </c>
      <c r="AG212" s="59">
        <v>99</v>
      </c>
      <c r="AH212" s="59">
        <v>53</v>
      </c>
      <c r="AI212" s="59">
        <v>43</v>
      </c>
      <c r="AJ212" s="59">
        <v>28</v>
      </c>
    </row>
    <row r="213" spans="1:36" ht="32.25" thickTop="1">
      <c r="A213" s="15"/>
      <c r="B213" s="17" t="s">
        <v>253</v>
      </c>
      <c r="C213" s="17" t="s">
        <v>502</v>
      </c>
      <c r="D213" s="17" t="s">
        <v>254</v>
      </c>
      <c r="E213" s="17" t="s">
        <v>535</v>
      </c>
      <c r="F213" s="60">
        <f t="shared" si="3"/>
        <v>89896</v>
      </c>
      <c r="G213" s="59">
        <v>0</v>
      </c>
      <c r="H213" s="59">
        <v>0</v>
      </c>
      <c r="I213" s="59">
        <v>0</v>
      </c>
      <c r="J213" s="59">
        <v>0</v>
      </c>
      <c r="K213" s="59">
        <v>0</v>
      </c>
      <c r="L213" s="59">
        <v>0</v>
      </c>
      <c r="M213" s="59">
        <v>0</v>
      </c>
      <c r="N213" s="59">
        <v>0</v>
      </c>
      <c r="O213" s="59">
        <v>0</v>
      </c>
      <c r="P213" s="59">
        <v>0</v>
      </c>
      <c r="Q213" s="59">
        <v>0</v>
      </c>
      <c r="R213" s="59">
        <v>0</v>
      </c>
      <c r="S213" s="59">
        <v>0</v>
      </c>
      <c r="T213" s="59">
        <v>54</v>
      </c>
      <c r="U213" s="60">
        <v>2949</v>
      </c>
      <c r="V213" s="60">
        <v>2996</v>
      </c>
      <c r="W213" s="60">
        <v>4254</v>
      </c>
      <c r="X213" s="60">
        <v>2570</v>
      </c>
      <c r="Y213" s="60">
        <v>6339</v>
      </c>
      <c r="Z213" s="60">
        <v>8193</v>
      </c>
      <c r="AA213" s="60">
        <v>7118</v>
      </c>
      <c r="AB213" s="60">
        <v>8511</v>
      </c>
      <c r="AC213" s="60">
        <v>7062</v>
      </c>
      <c r="AD213" s="60">
        <v>7416</v>
      </c>
      <c r="AE213" s="60">
        <v>6775</v>
      </c>
      <c r="AF213" s="60">
        <v>6453</v>
      </c>
      <c r="AG213" s="60">
        <v>6504</v>
      </c>
      <c r="AH213" s="60">
        <v>4189</v>
      </c>
      <c r="AI213" s="60">
        <v>5107</v>
      </c>
      <c r="AJ213" s="60">
        <v>3406</v>
      </c>
    </row>
    <row r="214" spans="1:36" ht="16.5" thickBot="1">
      <c r="A214" s="16"/>
      <c r="B214" s="18" t="s">
        <v>255</v>
      </c>
      <c r="C214" s="18" t="s">
        <v>503</v>
      </c>
      <c r="D214" s="18" t="s">
        <v>533</v>
      </c>
      <c r="E214" s="18"/>
      <c r="F214" s="60">
        <f t="shared" si="3"/>
        <v>96804</v>
      </c>
      <c r="G214" s="59">
        <v>0</v>
      </c>
      <c r="H214" s="59">
        <v>0</v>
      </c>
      <c r="I214" s="59">
        <v>0</v>
      </c>
      <c r="J214" s="59">
        <v>0</v>
      </c>
      <c r="K214" s="59">
        <v>0</v>
      </c>
      <c r="L214" s="59">
        <v>0</v>
      </c>
      <c r="M214" s="59">
        <v>0</v>
      </c>
      <c r="N214" s="59">
        <v>0</v>
      </c>
      <c r="O214" s="59">
        <v>0</v>
      </c>
      <c r="P214" s="59">
        <v>0</v>
      </c>
      <c r="Q214" s="59">
        <v>0</v>
      </c>
      <c r="R214" s="59">
        <v>0</v>
      </c>
      <c r="S214" s="60">
        <v>3536</v>
      </c>
      <c r="T214" s="60">
        <v>3426</v>
      </c>
      <c r="U214" s="60">
        <v>2949</v>
      </c>
      <c r="V214" s="60">
        <v>2996</v>
      </c>
      <c r="W214" s="60">
        <v>4254</v>
      </c>
      <c r="X214" s="60">
        <v>2570</v>
      </c>
      <c r="Y214" s="60">
        <v>6339</v>
      </c>
      <c r="Z214" s="60">
        <v>8193</v>
      </c>
      <c r="AA214" s="60">
        <v>7118</v>
      </c>
      <c r="AB214" s="60">
        <v>8511</v>
      </c>
      <c r="AC214" s="60">
        <v>7062</v>
      </c>
      <c r="AD214" s="60">
        <v>7416</v>
      </c>
      <c r="AE214" s="60">
        <v>6775</v>
      </c>
      <c r="AF214" s="60">
        <v>6453</v>
      </c>
      <c r="AG214" s="60">
        <v>6504</v>
      </c>
      <c r="AH214" s="60">
        <v>4189</v>
      </c>
      <c r="AI214" s="60">
        <v>5107</v>
      </c>
      <c r="AJ214" s="60">
        <v>3406</v>
      </c>
    </row>
    <row r="215" spans="1:36" ht="16.5" thickTop="1">
      <c r="A215" s="31" t="s">
        <v>398</v>
      </c>
      <c r="B215" s="31"/>
      <c r="C215" s="31"/>
      <c r="D215" s="31"/>
      <c r="E215" s="31"/>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row>
    <row r="216" spans="1:36">
      <c r="A216" s="3"/>
      <c r="B216" s="9" t="s">
        <v>256</v>
      </c>
      <c r="C216" s="2" t="s">
        <v>504</v>
      </c>
      <c r="D216" s="28" t="s">
        <v>257</v>
      </c>
      <c r="E216" s="42" t="s">
        <v>528</v>
      </c>
      <c r="F216" s="60">
        <f t="shared" si="3"/>
        <v>5725</v>
      </c>
      <c r="G216" s="59">
        <v>0</v>
      </c>
      <c r="H216" s="59">
        <v>0</v>
      </c>
      <c r="I216" s="59">
        <v>0</v>
      </c>
      <c r="J216" s="59">
        <v>178</v>
      </c>
      <c r="K216" s="60">
        <v>1236</v>
      </c>
      <c r="L216" s="60">
        <v>1723</v>
      </c>
      <c r="M216" s="60">
        <v>1551</v>
      </c>
      <c r="N216" s="60">
        <v>1031</v>
      </c>
      <c r="O216" s="59">
        <v>6</v>
      </c>
      <c r="P216" s="59" t="s">
        <v>551</v>
      </c>
      <c r="Q216" s="59">
        <v>0</v>
      </c>
      <c r="R216" s="59">
        <v>0</v>
      </c>
      <c r="S216" s="59">
        <v>0</v>
      </c>
      <c r="T216" s="59">
        <v>0</v>
      </c>
      <c r="U216" s="59">
        <v>0</v>
      </c>
      <c r="V216" s="59">
        <v>0</v>
      </c>
      <c r="W216" s="59">
        <v>0</v>
      </c>
      <c r="X216" s="59">
        <v>0</v>
      </c>
      <c r="Y216" s="59">
        <v>0</v>
      </c>
      <c r="Z216" s="59">
        <v>0</v>
      </c>
      <c r="AA216" s="59">
        <v>0</v>
      </c>
      <c r="AB216" s="59">
        <v>0</v>
      </c>
      <c r="AC216" s="59">
        <v>0</v>
      </c>
      <c r="AD216" s="59">
        <v>0</v>
      </c>
      <c r="AE216" s="59">
        <v>0</v>
      </c>
      <c r="AF216" s="59">
        <v>0</v>
      </c>
      <c r="AG216" s="59">
        <v>0</v>
      </c>
      <c r="AH216" s="59">
        <v>0</v>
      </c>
      <c r="AI216" s="59">
        <v>0</v>
      </c>
      <c r="AJ216" s="59">
        <v>0</v>
      </c>
    </row>
    <row r="217" spans="1:36" ht="31.5">
      <c r="A217" s="14" t="s">
        <v>399</v>
      </c>
      <c r="B217" s="19"/>
      <c r="C217" s="19"/>
      <c r="D217" s="19"/>
      <c r="E217" s="1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row>
    <row r="218" spans="1:36" ht="33">
      <c r="A218" s="3"/>
      <c r="B218" s="9" t="s">
        <v>276</v>
      </c>
      <c r="C218" s="2" t="s">
        <v>505</v>
      </c>
      <c r="D218" s="9" t="s">
        <v>258</v>
      </c>
      <c r="E218" s="2" t="s">
        <v>569</v>
      </c>
      <c r="F218" s="60">
        <f t="shared" si="3"/>
        <v>198136</v>
      </c>
      <c r="G218" s="60">
        <v>38091</v>
      </c>
      <c r="H218" s="60">
        <v>78115</v>
      </c>
      <c r="I218" s="59">
        <v>0</v>
      </c>
      <c r="J218" s="59">
        <v>0</v>
      </c>
      <c r="K218" s="59">
        <v>0</v>
      </c>
      <c r="L218" s="59">
        <v>0</v>
      </c>
      <c r="M218" s="59">
        <v>0</v>
      </c>
      <c r="N218" s="59">
        <v>0</v>
      </c>
      <c r="O218" s="59">
        <v>0</v>
      </c>
      <c r="P218" s="59">
        <v>0</v>
      </c>
      <c r="Q218" s="59">
        <v>0</v>
      </c>
      <c r="R218" s="59">
        <v>0</v>
      </c>
      <c r="S218" s="59">
        <v>0</v>
      </c>
      <c r="T218" s="59">
        <v>0</v>
      </c>
      <c r="U218" s="59">
        <v>198</v>
      </c>
      <c r="V218" s="59">
        <v>391</v>
      </c>
      <c r="W218" s="59">
        <v>985</v>
      </c>
      <c r="X218" s="60">
        <v>1903</v>
      </c>
      <c r="Y218" s="60">
        <v>4127</v>
      </c>
      <c r="Z218" s="60">
        <v>4173</v>
      </c>
      <c r="AA218" s="60">
        <v>5641</v>
      </c>
      <c r="AB218" s="60">
        <v>8194</v>
      </c>
      <c r="AC218" s="60">
        <v>5885</v>
      </c>
      <c r="AD218" s="60">
        <v>5540</v>
      </c>
      <c r="AE218" s="60">
        <v>6261</v>
      </c>
      <c r="AF218" s="60">
        <v>6772</v>
      </c>
      <c r="AG218" s="60">
        <v>8738</v>
      </c>
      <c r="AH218" s="60">
        <v>8145</v>
      </c>
      <c r="AI218" s="60">
        <v>8716</v>
      </c>
      <c r="AJ218" s="60">
        <v>6261</v>
      </c>
    </row>
    <row r="219" spans="1:36" ht="33">
      <c r="A219" s="3"/>
      <c r="B219" s="9" t="s">
        <v>277</v>
      </c>
      <c r="C219" s="2" t="s">
        <v>506</v>
      </c>
      <c r="D219" s="9" t="s">
        <v>259</v>
      </c>
      <c r="E219" s="2" t="s">
        <v>570</v>
      </c>
      <c r="F219" s="60">
        <f t="shared" si="3"/>
        <v>64196</v>
      </c>
      <c r="G219" s="59">
        <v>0</v>
      </c>
      <c r="H219" s="59">
        <v>0</v>
      </c>
      <c r="I219" s="59">
        <v>0</v>
      </c>
      <c r="J219" s="59">
        <v>0</v>
      </c>
      <c r="K219" s="59">
        <v>0</v>
      </c>
      <c r="L219" s="59">
        <v>0</v>
      </c>
      <c r="M219" s="59">
        <v>0</v>
      </c>
      <c r="N219" s="59">
        <v>0</v>
      </c>
      <c r="O219" s="59">
        <v>0</v>
      </c>
      <c r="P219" s="59">
        <v>0</v>
      </c>
      <c r="Q219" s="59">
        <v>0</v>
      </c>
      <c r="R219" s="59">
        <v>0</v>
      </c>
      <c r="S219" s="59">
        <v>0</v>
      </c>
      <c r="T219" s="59">
        <v>0</v>
      </c>
      <c r="U219" s="59">
        <v>40</v>
      </c>
      <c r="V219" s="59">
        <v>1</v>
      </c>
      <c r="W219" s="59">
        <v>136</v>
      </c>
      <c r="X219" s="59">
        <v>483</v>
      </c>
      <c r="Y219" s="60">
        <v>2653</v>
      </c>
      <c r="Z219" s="60">
        <v>2613</v>
      </c>
      <c r="AA219" s="60">
        <v>4965</v>
      </c>
      <c r="AB219" s="60">
        <v>6893</v>
      </c>
      <c r="AC219" s="60">
        <v>5275</v>
      </c>
      <c r="AD219" s="60">
        <v>4780</v>
      </c>
      <c r="AE219" s="60">
        <v>5482</v>
      </c>
      <c r="AF219" s="60">
        <v>6298</v>
      </c>
      <c r="AG219" s="60">
        <v>6326</v>
      </c>
      <c r="AH219" s="60">
        <v>6425</v>
      </c>
      <c r="AI219" s="60">
        <v>7009</v>
      </c>
      <c r="AJ219" s="60">
        <v>4817</v>
      </c>
    </row>
    <row r="220" spans="1:36" ht="31.5">
      <c r="A220" s="14" t="s">
        <v>400</v>
      </c>
      <c r="B220" s="32"/>
      <c r="C220" s="19"/>
      <c r="D220" s="19"/>
      <c r="E220" s="1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row>
    <row r="221" spans="1:36" ht="33">
      <c r="A221" s="3"/>
      <c r="B221" s="9" t="s">
        <v>260</v>
      </c>
      <c r="C221" s="2" t="s">
        <v>507</v>
      </c>
      <c r="D221" s="9" t="s">
        <v>261</v>
      </c>
      <c r="E221" s="2" t="s">
        <v>571</v>
      </c>
      <c r="F221" s="60">
        <f t="shared" si="3"/>
        <v>135891</v>
      </c>
      <c r="G221" s="59">
        <v>0</v>
      </c>
      <c r="H221" s="59">
        <v>0</v>
      </c>
      <c r="I221" s="59">
        <v>0</v>
      </c>
      <c r="J221" s="59">
        <v>0</v>
      </c>
      <c r="K221" s="59">
        <v>0</v>
      </c>
      <c r="L221" s="59">
        <v>0</v>
      </c>
      <c r="M221" s="59">
        <v>0</v>
      </c>
      <c r="N221" s="59">
        <v>0</v>
      </c>
      <c r="O221" s="59">
        <v>0</v>
      </c>
      <c r="P221" s="59">
        <v>0</v>
      </c>
      <c r="Q221" s="59">
        <v>0</v>
      </c>
      <c r="R221" s="59">
        <v>0</v>
      </c>
      <c r="S221" s="59">
        <v>2</v>
      </c>
      <c r="T221" s="60">
        <v>6252</v>
      </c>
      <c r="U221" s="60">
        <v>3597</v>
      </c>
      <c r="V221" s="60">
        <v>4488</v>
      </c>
      <c r="W221" s="60">
        <v>6723</v>
      </c>
      <c r="X221" s="60">
        <v>5357</v>
      </c>
      <c r="Y221" s="60">
        <v>7728</v>
      </c>
      <c r="Z221" s="60">
        <v>8211</v>
      </c>
      <c r="AA221" s="60">
        <v>7767</v>
      </c>
      <c r="AB221" s="60">
        <v>10947</v>
      </c>
      <c r="AC221" s="60">
        <v>12961</v>
      </c>
      <c r="AD221" s="60">
        <v>11682</v>
      </c>
      <c r="AE221" s="60">
        <v>12308</v>
      </c>
      <c r="AF221" s="60">
        <v>9246</v>
      </c>
      <c r="AG221" s="60">
        <v>8618</v>
      </c>
      <c r="AH221" s="60">
        <v>7419</v>
      </c>
      <c r="AI221" s="60">
        <v>7698</v>
      </c>
      <c r="AJ221" s="60">
        <v>4887</v>
      </c>
    </row>
    <row r="222" spans="1:36">
      <c r="A222" s="3"/>
      <c r="B222" s="9" t="s">
        <v>274</v>
      </c>
      <c r="C222" s="2" t="s">
        <v>508</v>
      </c>
      <c r="D222" s="9" t="s">
        <v>10</v>
      </c>
      <c r="E222" s="2" t="s">
        <v>262</v>
      </c>
      <c r="F222" s="60">
        <f t="shared" si="3"/>
        <v>47954</v>
      </c>
      <c r="G222" s="59">
        <v>0</v>
      </c>
      <c r="H222" s="59">
        <v>0</v>
      </c>
      <c r="I222" s="59">
        <v>0</v>
      </c>
      <c r="J222" s="59">
        <v>0</v>
      </c>
      <c r="K222" s="59">
        <v>0</v>
      </c>
      <c r="L222" s="59">
        <v>0</v>
      </c>
      <c r="M222" s="59">
        <v>0</v>
      </c>
      <c r="N222" s="59">
        <v>0</v>
      </c>
      <c r="O222" s="59">
        <v>0</v>
      </c>
      <c r="P222" s="59">
        <v>0</v>
      </c>
      <c r="Q222" s="59">
        <v>0</v>
      </c>
      <c r="R222" s="59">
        <v>0</v>
      </c>
      <c r="S222" s="59">
        <v>0</v>
      </c>
      <c r="T222" s="59">
        <v>0</v>
      </c>
      <c r="U222" s="59">
        <v>0</v>
      </c>
      <c r="V222" s="59">
        <v>0</v>
      </c>
      <c r="W222" s="59">
        <v>0</v>
      </c>
      <c r="X222" s="59">
        <v>219</v>
      </c>
      <c r="Y222" s="60">
        <v>2219</v>
      </c>
      <c r="Z222" s="60">
        <v>2195</v>
      </c>
      <c r="AA222" s="60">
        <v>4546</v>
      </c>
      <c r="AB222" s="60">
        <v>6238</v>
      </c>
      <c r="AC222" s="60">
        <v>4627</v>
      </c>
      <c r="AD222" s="60">
        <v>4049</v>
      </c>
      <c r="AE222" s="60">
        <v>4693</v>
      </c>
      <c r="AF222" s="60">
        <v>4188</v>
      </c>
      <c r="AG222" s="60">
        <v>4558</v>
      </c>
      <c r="AH222" s="60">
        <v>4547</v>
      </c>
      <c r="AI222" s="60">
        <v>3501</v>
      </c>
      <c r="AJ222" s="60">
        <v>2374</v>
      </c>
    </row>
    <row r="223" spans="1:36" ht="33">
      <c r="A223" s="3"/>
      <c r="B223" s="9" t="s">
        <v>275</v>
      </c>
      <c r="C223" s="2" t="s">
        <v>509</v>
      </c>
      <c r="D223" s="9" t="s">
        <v>13</v>
      </c>
      <c r="E223" s="43" t="s">
        <v>572</v>
      </c>
      <c r="F223" s="60">
        <f t="shared" si="3"/>
        <v>47970</v>
      </c>
      <c r="G223" s="59">
        <v>0</v>
      </c>
      <c r="H223" s="59">
        <v>0</v>
      </c>
      <c r="I223" s="59">
        <v>0</v>
      </c>
      <c r="J223" s="59">
        <v>0</v>
      </c>
      <c r="K223" s="59">
        <v>0</v>
      </c>
      <c r="L223" s="59">
        <v>0</v>
      </c>
      <c r="M223" s="59">
        <v>0</v>
      </c>
      <c r="N223" s="59">
        <v>0</v>
      </c>
      <c r="O223" s="59">
        <v>0</v>
      </c>
      <c r="P223" s="59">
        <v>0</v>
      </c>
      <c r="Q223" s="59">
        <v>0</v>
      </c>
      <c r="R223" s="59">
        <v>0</v>
      </c>
      <c r="S223" s="59">
        <v>0</v>
      </c>
      <c r="T223" s="59">
        <v>0</v>
      </c>
      <c r="U223" s="59">
        <v>0</v>
      </c>
      <c r="V223" s="59">
        <v>0</v>
      </c>
      <c r="W223" s="59">
        <v>0</v>
      </c>
      <c r="X223" s="59">
        <v>220</v>
      </c>
      <c r="Y223" s="60">
        <v>2223</v>
      </c>
      <c r="Z223" s="60">
        <v>2196</v>
      </c>
      <c r="AA223" s="60">
        <v>4547</v>
      </c>
      <c r="AB223" s="60">
        <v>6238</v>
      </c>
      <c r="AC223" s="60">
        <v>4628</v>
      </c>
      <c r="AD223" s="60">
        <v>4050</v>
      </c>
      <c r="AE223" s="60">
        <v>4696</v>
      </c>
      <c r="AF223" s="60">
        <v>4190</v>
      </c>
      <c r="AG223" s="60">
        <v>4558</v>
      </c>
      <c r="AH223" s="60">
        <v>4549</v>
      </c>
      <c r="AI223" s="60">
        <v>3501</v>
      </c>
      <c r="AJ223" s="60">
        <v>2374</v>
      </c>
    </row>
    <row r="224" spans="1:36" ht="33">
      <c r="A224" s="3"/>
      <c r="B224" s="9" t="s">
        <v>263</v>
      </c>
      <c r="C224" s="2" t="s">
        <v>510</v>
      </c>
      <c r="D224" s="9" t="s">
        <v>264</v>
      </c>
      <c r="E224" s="2" t="s">
        <v>573</v>
      </c>
      <c r="F224" s="60">
        <f t="shared" si="3"/>
        <v>119791</v>
      </c>
      <c r="G224" s="59">
        <v>0</v>
      </c>
      <c r="H224" s="59">
        <v>0</v>
      </c>
      <c r="I224" s="59">
        <v>0</v>
      </c>
      <c r="J224" s="59">
        <v>0</v>
      </c>
      <c r="K224" s="59">
        <v>0</v>
      </c>
      <c r="L224" s="59">
        <v>0</v>
      </c>
      <c r="M224" s="59">
        <v>566</v>
      </c>
      <c r="N224" s="60">
        <v>1545</v>
      </c>
      <c r="O224" s="60">
        <v>2004</v>
      </c>
      <c r="P224" s="60">
        <v>2032</v>
      </c>
      <c r="Q224" s="60">
        <v>2959</v>
      </c>
      <c r="R224" s="60">
        <v>3513</v>
      </c>
      <c r="S224" s="60">
        <v>4587</v>
      </c>
      <c r="T224" s="60">
        <v>6847</v>
      </c>
      <c r="U224" s="60">
        <v>6425</v>
      </c>
      <c r="V224" s="60">
        <v>4674</v>
      </c>
      <c r="W224" s="60">
        <v>6097</v>
      </c>
      <c r="X224" s="60">
        <v>5540</v>
      </c>
      <c r="Y224" s="60">
        <v>5878</v>
      </c>
      <c r="Z224" s="60">
        <v>5614</v>
      </c>
      <c r="AA224" s="60">
        <v>6607</v>
      </c>
      <c r="AB224" s="60">
        <v>8475</v>
      </c>
      <c r="AC224" s="60">
        <v>6332</v>
      </c>
      <c r="AD224" s="60">
        <v>5447</v>
      </c>
      <c r="AE224" s="60">
        <v>5961</v>
      </c>
      <c r="AF224" s="60">
        <v>5839</v>
      </c>
      <c r="AG224" s="60">
        <v>7300</v>
      </c>
      <c r="AH224" s="60">
        <v>6560</v>
      </c>
      <c r="AI224" s="60">
        <v>5462</v>
      </c>
      <c r="AJ224" s="60">
        <v>3527</v>
      </c>
    </row>
    <row r="225" spans="1:36" ht="31.5">
      <c r="A225" s="14" t="s">
        <v>401</v>
      </c>
      <c r="B225" s="19"/>
      <c r="C225" s="19"/>
      <c r="D225" s="19"/>
      <c r="E225" s="1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row>
    <row r="226" spans="1:36" ht="21.75" customHeight="1">
      <c r="A226" s="3"/>
      <c r="B226" s="9" t="s">
        <v>282</v>
      </c>
      <c r="C226" s="33" t="s">
        <v>511</v>
      </c>
      <c r="D226" s="9" t="s">
        <v>547</v>
      </c>
      <c r="E226" s="2"/>
      <c r="F226" s="60">
        <f t="shared" si="3"/>
        <v>22653</v>
      </c>
      <c r="G226" s="59">
        <v>0</v>
      </c>
      <c r="H226" s="59">
        <v>0</v>
      </c>
      <c r="I226" s="59">
        <v>0</v>
      </c>
      <c r="J226" s="59">
        <v>0</v>
      </c>
      <c r="K226" s="59">
        <v>0</v>
      </c>
      <c r="L226" s="59">
        <v>0</v>
      </c>
      <c r="M226" s="59">
        <v>0</v>
      </c>
      <c r="N226" s="59">
        <v>0</v>
      </c>
      <c r="O226" s="59">
        <v>0</v>
      </c>
      <c r="P226" s="59">
        <v>0</v>
      </c>
      <c r="Q226" s="59">
        <v>0</v>
      </c>
      <c r="R226" s="59">
        <v>0</v>
      </c>
      <c r="S226" s="59">
        <v>0</v>
      </c>
      <c r="T226" s="59">
        <v>0</v>
      </c>
      <c r="U226" s="59">
        <v>0</v>
      </c>
      <c r="V226" s="59">
        <v>0</v>
      </c>
      <c r="W226" s="59">
        <v>0</v>
      </c>
      <c r="X226" s="59">
        <v>120</v>
      </c>
      <c r="Y226" s="60">
        <v>1183</v>
      </c>
      <c r="Z226" s="60">
        <v>1134</v>
      </c>
      <c r="AA226" s="60">
        <v>2277</v>
      </c>
      <c r="AB226" s="60">
        <v>3151</v>
      </c>
      <c r="AC226" s="60">
        <v>2397</v>
      </c>
      <c r="AD226" s="60">
        <v>2124</v>
      </c>
      <c r="AE226" s="60">
        <v>2428</v>
      </c>
      <c r="AF226" s="60">
        <v>2086</v>
      </c>
      <c r="AG226" s="60">
        <v>1800</v>
      </c>
      <c r="AH226" s="60">
        <v>1636</v>
      </c>
      <c r="AI226" s="60">
        <v>1447</v>
      </c>
      <c r="AJ226" s="59">
        <v>870</v>
      </c>
    </row>
    <row r="227" spans="1:36" ht="111.75">
      <c r="A227" s="3"/>
      <c r="B227" s="9" t="s">
        <v>278</v>
      </c>
      <c r="C227" s="2" t="s">
        <v>512</v>
      </c>
      <c r="D227" s="9" t="s">
        <v>265</v>
      </c>
      <c r="E227" s="44" t="s">
        <v>574</v>
      </c>
      <c r="F227" s="60">
        <f t="shared" si="3"/>
        <v>56261</v>
      </c>
      <c r="G227" s="59">
        <v>0</v>
      </c>
      <c r="H227" s="59">
        <v>0</v>
      </c>
      <c r="I227" s="59">
        <v>0</v>
      </c>
      <c r="J227" s="59">
        <v>0</v>
      </c>
      <c r="K227" s="59">
        <v>0</v>
      </c>
      <c r="L227" s="59">
        <v>0</v>
      </c>
      <c r="M227" s="59">
        <v>0</v>
      </c>
      <c r="N227" s="59">
        <v>0</v>
      </c>
      <c r="O227" s="59">
        <v>0</v>
      </c>
      <c r="P227" s="59">
        <v>0</v>
      </c>
      <c r="Q227" s="59">
        <v>0</v>
      </c>
      <c r="R227" s="59">
        <v>1</v>
      </c>
      <c r="S227" s="59">
        <v>564</v>
      </c>
      <c r="T227" s="59">
        <v>565</v>
      </c>
      <c r="U227" s="59">
        <v>616</v>
      </c>
      <c r="V227" s="59">
        <v>464</v>
      </c>
      <c r="W227" s="59">
        <v>600</v>
      </c>
      <c r="X227" s="59">
        <v>703</v>
      </c>
      <c r="Y227" s="60">
        <v>2635</v>
      </c>
      <c r="Z227" s="60">
        <v>2547</v>
      </c>
      <c r="AA227" s="60">
        <v>4694</v>
      </c>
      <c r="AB227" s="60">
        <v>6446</v>
      </c>
      <c r="AC227" s="60">
        <v>4807</v>
      </c>
      <c r="AD227" s="60">
        <v>4189</v>
      </c>
      <c r="AE227" s="60">
        <v>4886</v>
      </c>
      <c r="AF227" s="60">
        <v>5340</v>
      </c>
      <c r="AG227" s="60">
        <v>4867</v>
      </c>
      <c r="AH227" s="60">
        <v>4820</v>
      </c>
      <c r="AI227" s="60">
        <v>5166</v>
      </c>
      <c r="AJ227" s="60">
        <v>2351</v>
      </c>
    </row>
    <row r="228" spans="1:36" ht="111.75">
      <c r="A228" s="3"/>
      <c r="B228" s="9" t="s">
        <v>279</v>
      </c>
      <c r="C228" s="8" t="s">
        <v>513</v>
      </c>
      <c r="D228" s="9" t="s">
        <v>265</v>
      </c>
      <c r="E228" s="44" t="s">
        <v>575</v>
      </c>
      <c r="F228" s="60">
        <f t="shared" si="3"/>
        <v>56241</v>
      </c>
      <c r="G228" s="59">
        <v>0</v>
      </c>
      <c r="H228" s="59">
        <v>0</v>
      </c>
      <c r="I228" s="59">
        <v>0</v>
      </c>
      <c r="J228" s="59">
        <v>0</v>
      </c>
      <c r="K228" s="59">
        <v>0</v>
      </c>
      <c r="L228" s="59">
        <v>0</v>
      </c>
      <c r="M228" s="59">
        <v>0</v>
      </c>
      <c r="N228" s="59">
        <v>0</v>
      </c>
      <c r="O228" s="59">
        <v>0</v>
      </c>
      <c r="P228" s="59">
        <v>0</v>
      </c>
      <c r="Q228" s="59">
        <v>0</v>
      </c>
      <c r="R228" s="59">
        <v>1</v>
      </c>
      <c r="S228" s="59">
        <v>558</v>
      </c>
      <c r="T228" s="59">
        <v>561</v>
      </c>
      <c r="U228" s="59">
        <v>618</v>
      </c>
      <c r="V228" s="59">
        <v>458</v>
      </c>
      <c r="W228" s="59">
        <v>596</v>
      </c>
      <c r="X228" s="59">
        <v>704</v>
      </c>
      <c r="Y228" s="60">
        <v>2632</v>
      </c>
      <c r="Z228" s="60">
        <v>2547</v>
      </c>
      <c r="AA228" s="60">
        <v>4694</v>
      </c>
      <c r="AB228" s="60">
        <v>6447</v>
      </c>
      <c r="AC228" s="60">
        <v>4807</v>
      </c>
      <c r="AD228" s="60">
        <v>4188</v>
      </c>
      <c r="AE228" s="60">
        <v>4886</v>
      </c>
      <c r="AF228" s="60">
        <v>5340</v>
      </c>
      <c r="AG228" s="60">
        <v>4867</v>
      </c>
      <c r="AH228" s="60">
        <v>4820</v>
      </c>
      <c r="AI228" s="60">
        <v>5166</v>
      </c>
      <c r="AJ228" s="60">
        <v>2351</v>
      </c>
    </row>
    <row r="229" spans="1:36" ht="48.75">
      <c r="A229" s="3"/>
      <c r="B229" s="9" t="s">
        <v>283</v>
      </c>
      <c r="C229" s="8" t="s">
        <v>514</v>
      </c>
      <c r="D229" s="9" t="s">
        <v>13</v>
      </c>
      <c r="E229" s="44" t="s">
        <v>576</v>
      </c>
      <c r="F229" s="60">
        <f t="shared" si="3"/>
        <v>53391</v>
      </c>
      <c r="G229" s="59">
        <v>0</v>
      </c>
      <c r="H229" s="59">
        <v>0</v>
      </c>
      <c r="I229" s="59">
        <v>0</v>
      </c>
      <c r="J229" s="59">
        <v>0</v>
      </c>
      <c r="K229" s="59">
        <v>0</v>
      </c>
      <c r="L229" s="59">
        <v>0</v>
      </c>
      <c r="M229" s="59">
        <v>0</v>
      </c>
      <c r="N229" s="59">
        <v>0</v>
      </c>
      <c r="O229" s="59">
        <v>0</v>
      </c>
      <c r="P229" s="59">
        <v>0</v>
      </c>
      <c r="Q229" s="59">
        <v>0</v>
      </c>
      <c r="R229" s="59">
        <v>0</v>
      </c>
      <c r="S229" s="59">
        <v>0</v>
      </c>
      <c r="T229" s="59">
        <v>0</v>
      </c>
      <c r="U229" s="59">
        <v>0</v>
      </c>
      <c r="V229" s="59">
        <v>266</v>
      </c>
      <c r="W229" s="59">
        <v>366</v>
      </c>
      <c r="X229" s="59">
        <v>628</v>
      </c>
      <c r="Y229" s="60">
        <v>2669</v>
      </c>
      <c r="Z229" s="60">
        <v>2771</v>
      </c>
      <c r="AA229" s="60">
        <v>4816</v>
      </c>
      <c r="AB229" s="60">
        <v>6560</v>
      </c>
      <c r="AC229" s="60">
        <v>4867</v>
      </c>
      <c r="AD229" s="60">
        <v>4264</v>
      </c>
      <c r="AE229" s="60">
        <v>4908</v>
      </c>
      <c r="AF229" s="60">
        <v>5478</v>
      </c>
      <c r="AG229" s="60">
        <v>4759</v>
      </c>
      <c r="AH229" s="60">
        <v>4066</v>
      </c>
      <c r="AI229" s="60">
        <v>4698</v>
      </c>
      <c r="AJ229" s="60">
        <v>2275</v>
      </c>
    </row>
    <row r="230" spans="1:36" ht="48.75">
      <c r="A230" s="3"/>
      <c r="B230" s="9" t="s">
        <v>266</v>
      </c>
      <c r="C230" s="8" t="s">
        <v>515</v>
      </c>
      <c r="D230" s="9" t="s">
        <v>267</v>
      </c>
      <c r="E230" s="44" t="s">
        <v>577</v>
      </c>
      <c r="F230" s="60">
        <f t="shared" si="3"/>
        <v>46687</v>
      </c>
      <c r="G230" s="59">
        <v>0</v>
      </c>
      <c r="H230" s="59">
        <v>0</v>
      </c>
      <c r="I230" s="59">
        <v>0</v>
      </c>
      <c r="J230" s="59">
        <v>0</v>
      </c>
      <c r="K230" s="59">
        <v>0</v>
      </c>
      <c r="L230" s="59">
        <v>0</v>
      </c>
      <c r="M230" s="59">
        <v>0</v>
      </c>
      <c r="N230" s="59">
        <v>0</v>
      </c>
      <c r="O230" s="59">
        <v>0</v>
      </c>
      <c r="P230" s="59">
        <v>0</v>
      </c>
      <c r="Q230" s="59">
        <v>0</v>
      </c>
      <c r="R230" s="59">
        <v>0</v>
      </c>
      <c r="S230" s="59">
        <v>0</v>
      </c>
      <c r="T230" s="59">
        <v>0</v>
      </c>
      <c r="U230" s="59">
        <v>0</v>
      </c>
      <c r="V230" s="59">
        <v>0</v>
      </c>
      <c r="W230" s="59">
        <v>0</v>
      </c>
      <c r="X230" s="59">
        <v>222</v>
      </c>
      <c r="Y230" s="60">
        <v>2223</v>
      </c>
      <c r="Z230" s="60">
        <v>2196</v>
      </c>
      <c r="AA230" s="60">
        <v>4547</v>
      </c>
      <c r="AB230" s="60">
        <v>6240</v>
      </c>
      <c r="AC230" s="60">
        <v>4628</v>
      </c>
      <c r="AD230" s="60">
        <v>4051</v>
      </c>
      <c r="AE230" s="60">
        <v>4724</v>
      </c>
      <c r="AF230" s="60">
        <v>5280</v>
      </c>
      <c r="AG230" s="60">
        <v>4224</v>
      </c>
      <c r="AH230" s="60">
        <v>3492</v>
      </c>
      <c r="AI230" s="60">
        <v>3000</v>
      </c>
      <c r="AJ230" s="60">
        <v>1860</v>
      </c>
    </row>
    <row r="231" spans="1:36" ht="48.75">
      <c r="A231" s="3"/>
      <c r="B231" s="9" t="s">
        <v>280</v>
      </c>
      <c r="C231" s="8" t="s">
        <v>516</v>
      </c>
      <c r="D231" s="9" t="s">
        <v>268</v>
      </c>
      <c r="E231" s="43" t="s">
        <v>578</v>
      </c>
      <c r="F231" s="60">
        <f t="shared" si="3"/>
        <v>43951</v>
      </c>
      <c r="G231" s="59">
        <v>0</v>
      </c>
      <c r="H231" s="59">
        <v>0</v>
      </c>
      <c r="I231" s="59">
        <v>0</v>
      </c>
      <c r="J231" s="59">
        <v>0</v>
      </c>
      <c r="K231" s="59">
        <v>0</v>
      </c>
      <c r="L231" s="59">
        <v>0</v>
      </c>
      <c r="M231" s="59">
        <v>0</v>
      </c>
      <c r="N231" s="59">
        <v>0</v>
      </c>
      <c r="O231" s="59">
        <v>0</v>
      </c>
      <c r="P231" s="59">
        <v>0</v>
      </c>
      <c r="Q231" s="59">
        <v>0</v>
      </c>
      <c r="R231" s="59">
        <v>0</v>
      </c>
      <c r="S231" s="59">
        <v>0</v>
      </c>
      <c r="T231" s="59">
        <v>0</v>
      </c>
      <c r="U231" s="59">
        <v>0</v>
      </c>
      <c r="V231" s="59">
        <v>0</v>
      </c>
      <c r="W231" s="59">
        <v>0</v>
      </c>
      <c r="X231" s="59">
        <v>219</v>
      </c>
      <c r="Y231" s="60">
        <v>2222</v>
      </c>
      <c r="Z231" s="60">
        <v>2195</v>
      </c>
      <c r="AA231" s="60">
        <v>4527</v>
      </c>
      <c r="AB231" s="60">
        <v>6218</v>
      </c>
      <c r="AC231" s="60">
        <v>4618</v>
      </c>
      <c r="AD231" s="60">
        <v>4049</v>
      </c>
      <c r="AE231" s="60">
        <v>4671</v>
      </c>
      <c r="AF231" s="60">
        <v>4185</v>
      </c>
      <c r="AG231" s="60">
        <v>3536</v>
      </c>
      <c r="AH231" s="60">
        <v>3136</v>
      </c>
      <c r="AI231" s="60">
        <v>2708</v>
      </c>
      <c r="AJ231" s="60">
        <v>1667</v>
      </c>
    </row>
    <row r="232" spans="1:36" ht="16.5">
      <c r="A232" s="3"/>
      <c r="B232" s="9" t="s">
        <v>281</v>
      </c>
      <c r="C232" s="8" t="s">
        <v>517</v>
      </c>
      <c r="D232" s="12" t="s">
        <v>14</v>
      </c>
      <c r="E232" s="43" t="s">
        <v>579</v>
      </c>
      <c r="F232" s="60">
        <f t="shared" si="3"/>
        <v>43951</v>
      </c>
      <c r="G232" s="59">
        <v>0</v>
      </c>
      <c r="H232" s="59">
        <v>0</v>
      </c>
      <c r="I232" s="59">
        <v>0</v>
      </c>
      <c r="J232" s="59">
        <v>0</v>
      </c>
      <c r="K232" s="59">
        <v>0</v>
      </c>
      <c r="L232" s="59">
        <v>0</v>
      </c>
      <c r="M232" s="59">
        <v>0</v>
      </c>
      <c r="N232" s="59">
        <v>0</v>
      </c>
      <c r="O232" s="59">
        <v>0</v>
      </c>
      <c r="P232" s="59">
        <v>0</v>
      </c>
      <c r="Q232" s="59">
        <v>0</v>
      </c>
      <c r="R232" s="59">
        <v>0</v>
      </c>
      <c r="S232" s="59">
        <v>0</v>
      </c>
      <c r="T232" s="59">
        <v>0</v>
      </c>
      <c r="U232" s="59">
        <v>0</v>
      </c>
      <c r="V232" s="59">
        <v>0</v>
      </c>
      <c r="W232" s="59">
        <v>0</v>
      </c>
      <c r="X232" s="59">
        <v>219</v>
      </c>
      <c r="Y232" s="60">
        <v>2222</v>
      </c>
      <c r="Z232" s="60">
        <v>2195</v>
      </c>
      <c r="AA232" s="60">
        <v>4527</v>
      </c>
      <c r="AB232" s="60">
        <v>6218</v>
      </c>
      <c r="AC232" s="60">
        <v>4618</v>
      </c>
      <c r="AD232" s="60">
        <v>4049</v>
      </c>
      <c r="AE232" s="60">
        <v>4671</v>
      </c>
      <c r="AF232" s="60">
        <v>4185</v>
      </c>
      <c r="AG232" s="60">
        <v>3536</v>
      </c>
      <c r="AH232" s="60">
        <v>3136</v>
      </c>
      <c r="AI232" s="60">
        <v>2708</v>
      </c>
      <c r="AJ232" s="60">
        <v>1667</v>
      </c>
    </row>
    <row r="233" spans="1:36" ht="96">
      <c r="A233" s="3"/>
      <c r="B233" s="9" t="s">
        <v>269</v>
      </c>
      <c r="C233" s="8" t="s">
        <v>518</v>
      </c>
      <c r="D233" s="9" t="s">
        <v>270</v>
      </c>
      <c r="E233" s="44" t="s">
        <v>580</v>
      </c>
      <c r="F233" s="60">
        <f t="shared" si="3"/>
        <v>53953</v>
      </c>
      <c r="G233" s="59">
        <v>0</v>
      </c>
      <c r="H233" s="59">
        <v>0</v>
      </c>
      <c r="I233" s="59">
        <v>0</v>
      </c>
      <c r="J233" s="59">
        <v>0</v>
      </c>
      <c r="K233" s="59">
        <v>0</v>
      </c>
      <c r="L233" s="59">
        <v>0</v>
      </c>
      <c r="M233" s="59">
        <v>0</v>
      </c>
      <c r="N233" s="59">
        <v>0</v>
      </c>
      <c r="O233" s="59">
        <v>0</v>
      </c>
      <c r="P233" s="59">
        <v>0</v>
      </c>
      <c r="Q233" s="59">
        <v>0</v>
      </c>
      <c r="R233" s="59">
        <v>1</v>
      </c>
      <c r="S233" s="59">
        <v>497</v>
      </c>
      <c r="T233" s="59">
        <v>518</v>
      </c>
      <c r="U233" s="59">
        <v>602</v>
      </c>
      <c r="V233" s="59">
        <v>450</v>
      </c>
      <c r="W233" s="59">
        <v>590</v>
      </c>
      <c r="X233" s="59">
        <v>707</v>
      </c>
      <c r="Y233" s="60">
        <v>2642</v>
      </c>
      <c r="Z233" s="60">
        <v>2595</v>
      </c>
      <c r="AA233" s="60">
        <v>4704</v>
      </c>
      <c r="AB233" s="60">
        <v>6458</v>
      </c>
      <c r="AC233" s="60">
        <v>4809</v>
      </c>
      <c r="AD233" s="60">
        <v>4195</v>
      </c>
      <c r="AE233" s="60">
        <v>4890</v>
      </c>
      <c r="AF233" s="60">
        <v>5340</v>
      </c>
      <c r="AG233" s="60">
        <v>4559</v>
      </c>
      <c r="AH233" s="60">
        <v>3944</v>
      </c>
      <c r="AI233" s="60">
        <v>4391</v>
      </c>
      <c r="AJ233" s="60">
        <v>2061</v>
      </c>
    </row>
    <row r="234" spans="1:36">
      <c r="A234" s="3"/>
      <c r="B234" s="9" t="s">
        <v>271</v>
      </c>
      <c r="C234" s="8" t="s">
        <v>519</v>
      </c>
      <c r="D234" s="9" t="s">
        <v>272</v>
      </c>
      <c r="E234" s="2" t="s">
        <v>273</v>
      </c>
      <c r="F234" s="60">
        <f t="shared" si="3"/>
        <v>27630</v>
      </c>
      <c r="G234" s="59">
        <v>0</v>
      </c>
      <c r="H234" s="59">
        <v>0</v>
      </c>
      <c r="I234" s="59">
        <v>0</v>
      </c>
      <c r="J234" s="59">
        <v>0</v>
      </c>
      <c r="K234" s="59">
        <v>0</v>
      </c>
      <c r="L234" s="60">
        <v>1179</v>
      </c>
      <c r="M234" s="60">
        <v>1211</v>
      </c>
      <c r="N234" s="60">
        <v>1261</v>
      </c>
      <c r="O234" s="60">
        <v>1505</v>
      </c>
      <c r="P234" s="60">
        <v>1403</v>
      </c>
      <c r="Q234" s="60">
        <v>1395</v>
      </c>
      <c r="R234" s="60">
        <v>1637</v>
      </c>
      <c r="S234" s="60">
        <v>1701</v>
      </c>
      <c r="T234" s="60">
        <v>1643</v>
      </c>
      <c r="U234" s="60">
        <v>1745</v>
      </c>
      <c r="V234" s="60">
        <v>1357</v>
      </c>
      <c r="W234" s="60">
        <v>1475</v>
      </c>
      <c r="X234" s="60">
        <v>1333</v>
      </c>
      <c r="Y234" s="60">
        <v>1069</v>
      </c>
      <c r="Z234" s="59">
        <v>911</v>
      </c>
      <c r="AA234" s="59">
        <v>523</v>
      </c>
      <c r="AB234" s="59">
        <v>568</v>
      </c>
      <c r="AC234" s="59">
        <v>448</v>
      </c>
      <c r="AD234" s="59">
        <v>377</v>
      </c>
      <c r="AE234" s="59">
        <v>339</v>
      </c>
      <c r="AF234" s="60">
        <v>1993</v>
      </c>
      <c r="AG234" s="60">
        <v>1375</v>
      </c>
      <c r="AH234" s="59">
        <v>506</v>
      </c>
      <c r="AI234" s="59">
        <v>374</v>
      </c>
      <c r="AJ234" s="59">
        <v>302</v>
      </c>
    </row>
    <row r="235" spans="1:36" ht="31.5">
      <c r="A235" s="14" t="s">
        <v>548</v>
      </c>
      <c r="B235" s="19"/>
      <c r="C235" s="19"/>
      <c r="D235" s="19"/>
      <c r="E235" s="19"/>
    </row>
    <row r="236" spans="1:36" ht="110.25">
      <c r="B236" s="10" t="s">
        <v>549</v>
      </c>
      <c r="C236" s="22" t="s">
        <v>550</v>
      </c>
    </row>
  </sheetData>
  <mergeCells count="12">
    <mergeCell ref="F2:AD2"/>
    <mergeCell ref="AE2:AJ2"/>
    <mergeCell ref="A143:B143"/>
    <mergeCell ref="E117:E118"/>
    <mergeCell ref="E119:E120"/>
    <mergeCell ref="E121:E122"/>
    <mergeCell ref="A1:E1"/>
    <mergeCell ref="A2:E2"/>
    <mergeCell ref="A23:B23"/>
    <mergeCell ref="A43:B43"/>
    <mergeCell ref="A55:B55"/>
    <mergeCell ref="A73:B73"/>
  </mergeCells>
  <phoneticPr fontId="2" type="noConversion"/>
  <pageMargins left="0.31496062992125984" right="0.31496062992125984" top="0.55118110236220474" bottom="0.55118110236220474" header="0.31496062992125984" footer="0.31496062992125984"/>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biodata</vt:lpstr>
      <vt:lpstr>biodata!Print_Titles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Jy_Jhao</dc:creator>
  <cp:lastModifiedBy>user</cp:lastModifiedBy>
  <cp:lastPrinted>2019-01-07T01:49:17Z</cp:lastPrinted>
  <dcterms:created xsi:type="dcterms:W3CDTF">2014-05-08T07:05:34Z</dcterms:created>
  <dcterms:modified xsi:type="dcterms:W3CDTF">2025-09-05T08:36:25Z</dcterms:modified>
</cp:coreProperties>
</file>